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5480" windowHeight="94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157" i="1"/>
  <c r="F89"/>
  <c r="G107"/>
  <c r="F107"/>
  <c r="G157"/>
  <c r="F197"/>
  <c r="F221"/>
  <c r="G251"/>
  <c r="F251"/>
  <c r="G260"/>
  <c r="F260"/>
  <c r="G278"/>
  <c r="F278"/>
  <c r="G221"/>
  <c r="F172"/>
  <c r="G197"/>
  <c r="E86"/>
  <c r="G172"/>
  <c r="G89"/>
</calcChain>
</file>

<file path=xl/sharedStrings.xml><?xml version="1.0" encoding="utf-8"?>
<sst xmlns="http://schemas.openxmlformats.org/spreadsheetml/2006/main" count="786" uniqueCount="437">
  <si>
    <t>№ з/п</t>
  </si>
  <si>
    <t>Найменування</t>
  </si>
  <si>
    <t>О.В.</t>
  </si>
  <si>
    <t>Номенклатурний номер</t>
  </si>
  <si>
    <t>Ціна</t>
  </si>
  <si>
    <t>Кількість</t>
  </si>
  <si>
    <t>Сума</t>
  </si>
  <si>
    <t>112        (1113) МАЛОЦIНI НЕОБОРОТНI МАТ.АКТИВИ(БЮДЖЕТ)</t>
  </si>
  <si>
    <t xml:space="preserve">ШТ   </t>
  </si>
  <si>
    <t>БАНЯ ВОДЯНАЯ</t>
  </si>
  <si>
    <t xml:space="preserve">1120101          </t>
  </si>
  <si>
    <t>БИКС</t>
  </si>
  <si>
    <t xml:space="preserve">                 </t>
  </si>
  <si>
    <t>ВАГИ ЕЛЕКТРОННІ ДЛЯ ДОРОСЛИХ</t>
  </si>
  <si>
    <t xml:space="preserve">11200331         </t>
  </si>
  <si>
    <t>ВАГИ ЕЛЕКТРОННІ ДЛЯ ДІТЕЙ</t>
  </si>
  <si>
    <t xml:space="preserve">11200332         </t>
  </si>
  <si>
    <t>ВАННА МОКИ</t>
  </si>
  <si>
    <t xml:space="preserve">1120103/1-10     </t>
  </si>
  <si>
    <t>ВЕСЫ</t>
  </si>
  <si>
    <t xml:space="preserve">1120161          </t>
  </si>
  <si>
    <t>ВЕСЫ ДЕТСКИЕ</t>
  </si>
  <si>
    <t xml:space="preserve">1120104          </t>
  </si>
  <si>
    <t>ВЕСЫ ТОРСИОННЫЕ</t>
  </si>
  <si>
    <t xml:space="preserve">1120105          </t>
  </si>
  <si>
    <t>ГЕМОГЛОБИНОМЕТР</t>
  </si>
  <si>
    <t xml:space="preserve">1120106          </t>
  </si>
  <si>
    <t>ЖАЛЮЗI ВЕРТИКАЛЬНІ 1300*1220ММ</t>
  </si>
  <si>
    <t xml:space="preserve">11200362         </t>
  </si>
  <si>
    <t>ЖАЛЮЗI ВЕРТИКАЛЬНІ 1200*1200ММ</t>
  </si>
  <si>
    <t xml:space="preserve">11200363         </t>
  </si>
  <si>
    <t>ЖАЛЮЗI ВЕРТИКАЛЬНІ 1850*2050ММ</t>
  </si>
  <si>
    <t xml:space="preserve">11200364         </t>
  </si>
  <si>
    <t>ЖАЛЮЗI ВЕРТИКАЛЬНІ 1850*2030ММ</t>
  </si>
  <si>
    <t xml:space="preserve">11200365/1-4     </t>
  </si>
  <si>
    <t>ЖАЛЮЗI ВЕРТИКАЛЬНІ 1860*2030ММ</t>
  </si>
  <si>
    <t xml:space="preserve">11200366         </t>
  </si>
  <si>
    <t>ЗАЖИМ ХИРУРГИЧЕСКИЙ</t>
  </si>
  <si>
    <t xml:space="preserve">1120107/1-2      </t>
  </si>
  <si>
    <t>ЗЕРКАЛО КУСКО</t>
  </si>
  <si>
    <t xml:space="preserve">1120108/1-12     </t>
  </si>
  <si>
    <t>ЗЕРКАЛО СИМСА</t>
  </si>
  <si>
    <t xml:space="preserve">1120109/1-7      </t>
  </si>
  <si>
    <t>ЗЕРКАЛО СТОМАТ. С РУЧК.</t>
  </si>
  <si>
    <t xml:space="preserve">1120110/1-2      </t>
  </si>
  <si>
    <t>ЗЕРКАЛОПОДЕМНИК</t>
  </si>
  <si>
    <t xml:space="preserve">1120111/1-6      </t>
  </si>
  <si>
    <t>ЗОНД МАТОЧНИЙ</t>
  </si>
  <si>
    <t xml:space="preserve">1120112          </t>
  </si>
  <si>
    <t>ИГЛОДЕРЖАТЕЛЬ</t>
  </si>
  <si>
    <t xml:space="preserve">1120113/1-9      </t>
  </si>
  <si>
    <t>ИГОЛЬН.МЕТАЛЛИЧ</t>
  </si>
  <si>
    <t xml:space="preserve">1120114/1-4      </t>
  </si>
  <si>
    <t>КАЛЬКУЛЯТОР</t>
  </si>
  <si>
    <t xml:space="preserve">1120115          </t>
  </si>
  <si>
    <t>КАМЕРА ГОРЯЄВА</t>
  </si>
  <si>
    <t xml:space="preserve">1120116/1-2      </t>
  </si>
  <si>
    <t>КИСЛОРОДНАЯ ПОДУШКА</t>
  </si>
  <si>
    <t xml:space="preserve">1120117          </t>
  </si>
  <si>
    <t>КОРОБКА СТЕРИЛЬНАЯ</t>
  </si>
  <si>
    <t xml:space="preserve">1120119/1-3      </t>
  </si>
  <si>
    <t>КОРЦАНГ</t>
  </si>
  <si>
    <t xml:space="preserve">1120118/1-5      </t>
  </si>
  <si>
    <t>КОСТЮМ ПРОТИЧУМНИЙ ОДНОРАЗОВИЙ</t>
  </si>
  <si>
    <t>ЛАМПА БАКТЕРIЦИДНА ФІЛІПС ОБН-75М</t>
  </si>
  <si>
    <t xml:space="preserve">11200342/33      </t>
  </si>
  <si>
    <t>ЛОТКИ НЕРЖАВЕЮЩИЕ</t>
  </si>
  <si>
    <t xml:space="preserve">1120121/1-36     </t>
  </si>
  <si>
    <t>ЛОТКИ П/О ЭМАЛ.</t>
  </si>
  <si>
    <t xml:space="preserve">1120122/1-2      </t>
  </si>
  <si>
    <t>МАГНИТОФОН</t>
  </si>
  <si>
    <t xml:space="preserve">1120123          </t>
  </si>
  <si>
    <t>МОДЕМ USB HUAWEI ES 306</t>
  </si>
  <si>
    <t xml:space="preserve">1120153          </t>
  </si>
  <si>
    <t>МОЛОТОК НЕВРОЛОГIЧНИЙ</t>
  </si>
  <si>
    <t xml:space="preserve">1120097/1-7      </t>
  </si>
  <si>
    <t>НАКОНЕЧНИК</t>
  </si>
  <si>
    <t xml:space="preserve">1120124/1-2      </t>
  </si>
  <si>
    <t>НОЖНИЦИ МЕДИЦИНСКИЕ</t>
  </si>
  <si>
    <t xml:space="preserve">1120125          </t>
  </si>
  <si>
    <t>НОЖНИЦИ О/К</t>
  </si>
  <si>
    <t xml:space="preserve">1120126          </t>
  </si>
  <si>
    <t>ОБЛУЧАТЕЛЬ БАКТЕРИЦИДНИЙ</t>
  </si>
  <si>
    <t xml:space="preserve">1120127/1-4      </t>
  </si>
  <si>
    <t>ОБЛУЧАТЕЛЬ ОБН-75</t>
  </si>
  <si>
    <t xml:space="preserve">1120128/1-2      </t>
  </si>
  <si>
    <t>ОФТАЛЬМОСКОП</t>
  </si>
  <si>
    <t xml:space="preserve">1120129          </t>
  </si>
  <si>
    <t>ОЧКИ ЗАЩИТНЫЕ</t>
  </si>
  <si>
    <t xml:space="preserve">1120130          </t>
  </si>
  <si>
    <t>ПІКЛУОМЕТР</t>
  </si>
  <si>
    <t>ПЕРИМЕТР</t>
  </si>
  <si>
    <t xml:space="preserve">1120131          </t>
  </si>
  <si>
    <t>ПЕЧАТЬ</t>
  </si>
  <si>
    <t xml:space="preserve">1120132/1-2      </t>
  </si>
  <si>
    <t>ПИНЦЕТ АНАТОМИЧЕСКИЙ</t>
  </si>
  <si>
    <t xml:space="preserve">1120133/1-7      </t>
  </si>
  <si>
    <t>ПИНЦЕТ ЛХ-250</t>
  </si>
  <si>
    <t xml:space="preserve">1120134/1-5      </t>
  </si>
  <si>
    <t>ПИНЦЕТ ХИРУРГИЧЕСКИЙ</t>
  </si>
  <si>
    <t xml:space="preserve">1120135/1-24     </t>
  </si>
  <si>
    <t>ПРОЖЕКТОР 5 V</t>
  </si>
  <si>
    <t xml:space="preserve">1120136          </t>
  </si>
  <si>
    <t>РАЗНОВЕС</t>
  </si>
  <si>
    <t xml:space="preserve">1120137          </t>
  </si>
  <si>
    <t>РОСТОМІР ПІДЛОГОВИЙ РП-2000 9017809000</t>
  </si>
  <si>
    <t xml:space="preserve">1120099/1-7      </t>
  </si>
  <si>
    <t>РОТОРАСШИРИТЕЛЬ</t>
  </si>
  <si>
    <t xml:space="preserve">1120138          </t>
  </si>
  <si>
    <t>СВЕТ. БАКТЕРИЦИДН.</t>
  </si>
  <si>
    <t xml:space="preserve">1120139/1-2      </t>
  </si>
  <si>
    <t>СВЕТИЛЬНИК ОБП-1</t>
  </si>
  <si>
    <t xml:space="preserve">1120140          </t>
  </si>
  <si>
    <t>СТІЛ ЛАБОРАТОРНИЙ Н/Ж</t>
  </si>
  <si>
    <t xml:space="preserve">1120235          </t>
  </si>
  <si>
    <t>СТЕРИЛИЗАТОР</t>
  </si>
  <si>
    <t xml:space="preserve">1120141          </t>
  </si>
  <si>
    <t>СТОЛИК ІНСТРУМЕНТАЛЬНИЙ МЕДИЧНИЙ</t>
  </si>
  <si>
    <t xml:space="preserve">11200334         </t>
  </si>
  <si>
    <t>СТОЛИК ИНСТРУМЕНТ.</t>
  </si>
  <si>
    <t xml:space="preserve">1120143/1-5      </t>
  </si>
  <si>
    <t>СТОЛИК МЕДИЦИНСКИЙ</t>
  </si>
  <si>
    <t xml:space="preserve">1120142/1-3      </t>
  </si>
  <si>
    <t>СУМКА ХОЛОДИЛЬНИК З ДВОМА</t>
  </si>
  <si>
    <t xml:space="preserve">1120234          </t>
  </si>
  <si>
    <t>СУМКА-УКЛАДКА СІМЕЙНОГО ЛІКАРЯ "СУСЛ" 3006 50 00 00</t>
  </si>
  <si>
    <t xml:space="preserve">1120100/1-5      </t>
  </si>
  <si>
    <t>СУМКА-ХОЛОДИЛЬНИК</t>
  </si>
  <si>
    <t xml:space="preserve">1120232          </t>
  </si>
  <si>
    <t>ТАБЛИЦІ ПЕРЕВІРКИ ГОСТРОТИ ЗОРУ</t>
  </si>
  <si>
    <t xml:space="preserve">11200341/15      </t>
  </si>
  <si>
    <t>ТАЗОМЕР</t>
  </si>
  <si>
    <t xml:space="preserve">1120144          </t>
  </si>
  <si>
    <t>ТЕРМОМЕТР БЕЗКОНТАКТ.ІНФРАЧЕРВОНИЙ</t>
  </si>
  <si>
    <t>ТЕРМОСТАТ</t>
  </si>
  <si>
    <t xml:space="preserve">1120145          </t>
  </si>
  <si>
    <t>ТОНОМЕТР</t>
  </si>
  <si>
    <t xml:space="preserve">1120147/1-3      </t>
  </si>
  <si>
    <t>ЦВЕТОТЕСТ</t>
  </si>
  <si>
    <t xml:space="preserve">1120148          </t>
  </si>
  <si>
    <t>ШКАФ МЕД.СТЕКЛ</t>
  </si>
  <si>
    <t xml:space="preserve">1120149/1-3      </t>
  </si>
  <si>
    <t>ШТАМП</t>
  </si>
  <si>
    <t xml:space="preserve">112150           </t>
  </si>
  <si>
    <t>ШТАТИВ ДЛЯ ПЕРЕЛИВ</t>
  </si>
  <si>
    <t xml:space="preserve">1120151/1-3      </t>
  </si>
  <si>
    <t>ЭЛЕКТРОСУШИЛКА</t>
  </si>
  <si>
    <t xml:space="preserve">1120152          </t>
  </si>
  <si>
    <t xml:space="preserve">КОНДИЦІОНЕР GPUNHELM "INVERTER"ВНУТРІШНІЙ                                                 </t>
  </si>
  <si>
    <t xml:space="preserve">10470191    </t>
  </si>
  <si>
    <t xml:space="preserve">СЕЙФ В3.152.К                                                                             </t>
  </si>
  <si>
    <t xml:space="preserve">10400639    </t>
  </si>
  <si>
    <t>AJAX HUB WHITE EU ОХОРОННА ЦЕНТРАЛЬ (У КОМПЛ)</t>
  </si>
  <si>
    <t xml:space="preserve">11200892         </t>
  </si>
  <si>
    <t>КОМПЬЮТЕР</t>
  </si>
  <si>
    <t>БАГОР</t>
  </si>
  <si>
    <t xml:space="preserve">1120159          </t>
  </si>
  <si>
    <t>ВЕДРО ПОЖАРНОЕ</t>
  </si>
  <si>
    <t xml:space="preserve">1120160/1-2      </t>
  </si>
  <si>
    <t>ГРАБЛI</t>
  </si>
  <si>
    <t xml:space="preserve">1120168/1-5      </t>
  </si>
  <si>
    <t>КОШКА ПОЖАРНАЯ</t>
  </si>
  <si>
    <t xml:space="preserve">1120180          </t>
  </si>
  <si>
    <t>ЛЕСТНИЦА-СТРЕМЯНКА</t>
  </si>
  <si>
    <t xml:space="preserve">1120184/1-2      </t>
  </si>
  <si>
    <t>ЛОМ</t>
  </si>
  <si>
    <t xml:space="preserve">1120187          </t>
  </si>
  <si>
    <t>ЛОПАТА СОВКОВАЯ</t>
  </si>
  <si>
    <t xml:space="preserve">1120187-1        </t>
  </si>
  <si>
    <t>ЛОПАТА ШТИКОВА</t>
  </si>
  <si>
    <t xml:space="preserve">1120188/1-5      </t>
  </si>
  <si>
    <t>ОГНЕТУШИТЕЛЬ</t>
  </si>
  <si>
    <t xml:space="preserve">1120164          </t>
  </si>
  <si>
    <t xml:space="preserve">1120166          </t>
  </si>
  <si>
    <t>ПОЖАРНЫЙ ЩИТ</t>
  </si>
  <si>
    <t xml:space="preserve">1120194          </t>
  </si>
  <si>
    <t>САПА</t>
  </si>
  <si>
    <t xml:space="preserve">1120197/1-5      </t>
  </si>
  <si>
    <t>ВЕШАЛКА</t>
  </si>
  <si>
    <t xml:space="preserve">1120162/1-5      </t>
  </si>
  <si>
    <t>ДОЗАТОР</t>
  </si>
  <si>
    <t xml:space="preserve">1120169/1-6      </t>
  </si>
  <si>
    <t>ЗЕРКАЛО</t>
  </si>
  <si>
    <t xml:space="preserve">1120171/1-3      </t>
  </si>
  <si>
    <t>КОВЕР</t>
  </si>
  <si>
    <t xml:space="preserve">1120179          </t>
  </si>
  <si>
    <t>КРОВАТЬ 1900*80</t>
  </si>
  <si>
    <t xml:space="preserve">1120182/1-8      </t>
  </si>
  <si>
    <t>КУШЕТКА</t>
  </si>
  <si>
    <t xml:space="preserve">1120183/1-12     </t>
  </si>
  <si>
    <t>ЛАМПА НАСТІЛЬНА</t>
  </si>
  <si>
    <t xml:space="preserve">1120229/1-8      </t>
  </si>
  <si>
    <t>МОЙКА ДВОЙНАЯ</t>
  </si>
  <si>
    <t xml:space="preserve">1120154/1-3      </t>
  </si>
  <si>
    <t>СТОЛ</t>
  </si>
  <si>
    <t xml:space="preserve">1120198/1-10     </t>
  </si>
  <si>
    <t>СТОЛ ДЕТСКИЙ</t>
  </si>
  <si>
    <t xml:space="preserve">1120200/1-11     </t>
  </si>
  <si>
    <t>СТОЛ РЕСТОР.</t>
  </si>
  <si>
    <t xml:space="preserve">1120201/1-4      </t>
  </si>
  <si>
    <t>СТУЛ ИСО</t>
  </si>
  <si>
    <t xml:space="preserve">1120203/1-54     </t>
  </si>
  <si>
    <t>ТОПОР</t>
  </si>
  <si>
    <t xml:space="preserve">1120707/1-2      </t>
  </si>
  <si>
    <t>ТУМБА ПРИКРОВАТНАЯ</t>
  </si>
  <si>
    <t xml:space="preserve">1120209/1-9      </t>
  </si>
  <si>
    <t>ТУМБОЧКА</t>
  </si>
  <si>
    <t xml:space="preserve">1120208/1-18     </t>
  </si>
  <si>
    <t>ШКАФ КАНЦЕЛЯРСКИЙ</t>
  </si>
  <si>
    <t xml:space="preserve">1120219/1-8      </t>
  </si>
  <si>
    <t>ШКАФ КАНЦЕЛ. ШКС12</t>
  </si>
  <si>
    <t xml:space="preserve">1120220/1-2      </t>
  </si>
  <si>
    <t>ШКАФ ПЛАТ. ШП10</t>
  </si>
  <si>
    <t xml:space="preserve">1120222/1-5      </t>
  </si>
  <si>
    <t xml:space="preserve">1120223/1-9      </t>
  </si>
  <si>
    <t>ШКАФ ПЛАТЕЛЬНЫЙ</t>
  </si>
  <si>
    <t xml:space="preserve">1120221          </t>
  </si>
  <si>
    <t>ШКАФ ШК14</t>
  </si>
  <si>
    <t xml:space="preserve">1120214          </t>
  </si>
  <si>
    <t>ШКАФ ШК18</t>
  </si>
  <si>
    <t xml:space="preserve">1120215/1-10     </t>
  </si>
  <si>
    <t>ШКАФ ШКС-12</t>
  </si>
  <si>
    <t xml:space="preserve">1120216          </t>
  </si>
  <si>
    <t>ШКАФ ШКС-14</t>
  </si>
  <si>
    <t xml:space="preserve">1120217          </t>
  </si>
  <si>
    <t>Разом по субрахунку</t>
  </si>
  <si>
    <t>112/4      (1114) БIЛИЗНА,ПОСТ.РЕЧI,ОДЯГ ТА ВЗУТ(БЮДЖЕТ)</t>
  </si>
  <si>
    <t>МАТРАЦ 80</t>
  </si>
  <si>
    <t xml:space="preserve">1121021/1-9      </t>
  </si>
  <si>
    <t>НАВОЛОЧКИ</t>
  </si>
  <si>
    <t>ОДЕЯЛО П/Ш ВЗР</t>
  </si>
  <si>
    <t xml:space="preserve">1121019/1-16     </t>
  </si>
  <si>
    <t>ПОДОДІЯЛЬНИК</t>
  </si>
  <si>
    <t xml:space="preserve">1121023/1-30     </t>
  </si>
  <si>
    <t>ПОДУШКИ</t>
  </si>
  <si>
    <t xml:space="preserve">1121012/1-13     </t>
  </si>
  <si>
    <t>ПОКРИВАЛО</t>
  </si>
  <si>
    <t xml:space="preserve">1121022/1-7      </t>
  </si>
  <si>
    <t xml:space="preserve">1121025/1-10     </t>
  </si>
  <si>
    <t>ПОЛОТЕНЦА</t>
  </si>
  <si>
    <t xml:space="preserve">11210241-160     </t>
  </si>
  <si>
    <t>ПОЛОТЕНЦЕ ВАФЕЛЬНОЕ</t>
  </si>
  <si>
    <t xml:space="preserve">1121016/1-50     </t>
  </si>
  <si>
    <t>ПРОСТІНЬ</t>
  </si>
  <si>
    <t xml:space="preserve">1121017/1-54     </t>
  </si>
  <si>
    <t>ВЕДРО П-ЕТ ДЛЯ МУСОРА</t>
  </si>
  <si>
    <t>ВЕДРО П/ЕТ 10 Л</t>
  </si>
  <si>
    <t>ВЕДРО П/ЕТ 6 Л</t>
  </si>
  <si>
    <t>ЛОТКИ 5 Л</t>
  </si>
  <si>
    <t>ЛОТКИ П/ЕТ 10 Л</t>
  </si>
  <si>
    <t>ЛОТОК 3 Л</t>
  </si>
  <si>
    <t>МИСКА П/ЕТ 8 Л</t>
  </si>
  <si>
    <t>СУДОК П/ЕТ</t>
  </si>
  <si>
    <t>КОМБІНЕЗОН ЗАХИСНИЙ РОЗМІР (52-54)</t>
  </si>
  <si>
    <t xml:space="preserve">1120421/1-40     </t>
  </si>
  <si>
    <t>111        (1112) БIБЛIОТЕЧНI ФОНДИ</t>
  </si>
  <si>
    <t xml:space="preserve">ГАСТРОЭНТЕРОЛОГИЯ                                                                         </t>
  </si>
  <si>
    <t xml:space="preserve">1110013     </t>
  </si>
  <si>
    <t xml:space="preserve">ДОВ КВАЛ.ХАР-К ПРОФ.РАБОТНИКОВ                                                            </t>
  </si>
  <si>
    <t xml:space="preserve">1110011     </t>
  </si>
  <si>
    <t xml:space="preserve">ИНФЕКЦИОН. БОЛЕЗНИ                                                                        </t>
  </si>
  <si>
    <t xml:space="preserve">1110014     </t>
  </si>
  <si>
    <t xml:space="preserve">МЕДИЦИНА НЕОТЛОЖНЫХ СОСТОЯНИЙ                                                             </t>
  </si>
  <si>
    <t xml:space="preserve">1110016     </t>
  </si>
  <si>
    <t xml:space="preserve">МКХ-10                                                                                    </t>
  </si>
  <si>
    <t xml:space="preserve">1110018     </t>
  </si>
  <si>
    <t xml:space="preserve">НЕВРОЛОГИЯ                                                                                </t>
  </si>
  <si>
    <t xml:space="preserve">1110002     </t>
  </si>
  <si>
    <t xml:space="preserve">1110012     </t>
  </si>
  <si>
    <t xml:space="preserve">ПРОТОКОЛЫ ПЕДИАТР.                                                                        </t>
  </si>
  <si>
    <t xml:space="preserve">1110005     </t>
  </si>
  <si>
    <t xml:space="preserve">ПРОТОКОЛЫ СТОМАТОЛОГИЧЕСКИЕ                                                               </t>
  </si>
  <si>
    <t xml:space="preserve">1110006     </t>
  </si>
  <si>
    <t xml:space="preserve">ПРОТОКОЛЫ, АКУШ-ВО И ГИНЕКОЛОГИЯ                                                          </t>
  </si>
  <si>
    <t xml:space="preserve">1110004     </t>
  </si>
  <si>
    <t xml:space="preserve">РЕКОМЕНД.ТИП.ПОСАД.ЕНСТР.МЕД.РАБОТН.                                                      </t>
  </si>
  <si>
    <t xml:space="preserve">1110008     </t>
  </si>
  <si>
    <t xml:space="preserve">СТОМАТОЛОГИЯ                                                                              </t>
  </si>
  <si>
    <t xml:space="preserve">1110007     </t>
  </si>
  <si>
    <t xml:space="preserve">ХИРУРГИЯ                                                                                  </t>
  </si>
  <si>
    <t xml:space="preserve">1110009     </t>
  </si>
  <si>
    <t>СТОЛИ РАЗНЫЕ</t>
  </si>
  <si>
    <t>1120202/1</t>
  </si>
  <si>
    <t xml:space="preserve">1121014/1-30    </t>
  </si>
  <si>
    <t>ЗЕРКАЛО НАСТЕННОЕ</t>
  </si>
  <si>
    <t xml:space="preserve">1120172          </t>
  </si>
  <si>
    <t>СТОЛ 1-ТУМБОВ.</t>
  </si>
  <si>
    <t xml:space="preserve">1120199/1-13     </t>
  </si>
  <si>
    <t>СЕЙФ</t>
  </si>
  <si>
    <t xml:space="preserve">1120196     </t>
  </si>
  <si>
    <t xml:space="preserve">1120569              </t>
  </si>
  <si>
    <t xml:space="preserve">ОБРАЗЦИ ФОРМ. ПЕРВ.МЕД.УЧЕТ.ДОК.ПОЛ                                                      </t>
  </si>
  <si>
    <t xml:space="preserve">      104 рахунок</t>
  </si>
  <si>
    <t>Всього</t>
  </si>
  <si>
    <t xml:space="preserve">НЕГАТОСКОП 1 КАДР OSD-HD005                                                               </t>
  </si>
  <si>
    <t xml:space="preserve">10470241    </t>
  </si>
  <si>
    <t xml:space="preserve">СИСТЕМА ВЕРМОП "АКВА"                                                                     </t>
  </si>
  <si>
    <t xml:space="preserve">10470195/1  </t>
  </si>
  <si>
    <t>ДЖГУТ ДЛЯ ВЕНОЗНИХ МАНІПУЛЯЦІЙ З ФІКСАТОРОМ</t>
  </si>
  <si>
    <t>НАБІР ДІАГНОСТИЧНИХ ЛІХТАРИКІВ CLIPLIGHT LED З ЗАТИСКАЧЕМ І БАТАРЕЄЮ</t>
  </si>
  <si>
    <t xml:space="preserve">1120270/1-32     </t>
  </si>
  <si>
    <t>ПУЛЬСОКСИМЕТР УХ301</t>
  </si>
  <si>
    <t>СИСТЕМА ДЛЯ КОНТРОЛЮ РІВНЯ ГЛЮКОЗИ У КРОВІ АККУ-ЧЕК АКТИВ (МОДЕЛЬGB),ММОЛЬ/Л</t>
  </si>
  <si>
    <t>СКАЛЬПЕЛЬ ЗАГОСТРЕНИЙ,РАДІУСНИЙ,СЕРЕДНІЙ SURGIWELOMED ДОВЖИНА 15,0СМ</t>
  </si>
  <si>
    <t xml:space="preserve">1120290/1-2      </t>
  </si>
  <si>
    <t>СТЕТОФОНЕНДОСКОП</t>
  </si>
  <si>
    <t>1120146/1-3</t>
  </si>
  <si>
    <t>1120356</t>
  </si>
  <si>
    <t xml:space="preserve">1120102         </t>
  </si>
  <si>
    <t>1120103</t>
  </si>
  <si>
    <t>АПТЕЧКА</t>
  </si>
  <si>
    <t>СИСТЕМИ ПР</t>
  </si>
  <si>
    <t>ТЕРМОМЕТР РТ</t>
  </si>
  <si>
    <t>ТЕРМОМЕТРИ</t>
  </si>
  <si>
    <t xml:space="preserve">ШПР  </t>
  </si>
  <si>
    <t>ХОЛОДОВІ ЕЛЕМЕНТИ</t>
  </si>
  <si>
    <t>ШПРИЦИ 10,0</t>
  </si>
  <si>
    <t>ШПРИЦИ 20,0</t>
  </si>
  <si>
    <t>201мз/г2   (1512 З/Г2) МЕДИЧНІ ВИРОБИ ЗАГАЛЬНА ГРУПА</t>
  </si>
  <si>
    <t>ДИСПЕНСЕР ДЛЯ РУШНИКІВ Z-ТИПУ</t>
  </si>
  <si>
    <t>ДОЗАТОР ЛІКТЬОВИЙ,1000МЛ</t>
  </si>
  <si>
    <t>ЛІХТАРИК HOROZ HL-337L</t>
  </si>
  <si>
    <t>ЛОТОК ГОРИЗОНТАЛЬНИЙ</t>
  </si>
  <si>
    <t>ЛОТОК ДЛЯ БУМАГИ ВЕРТИКАЛЬНИЙ</t>
  </si>
  <si>
    <t>МОП PROGRESIV</t>
  </si>
  <si>
    <t>МОП ЗАПАСНИЙ ДО СИСТЕМИ VERMOP ЖОВТИЙ</t>
  </si>
  <si>
    <t>МОП ЗАПАСНИЙ ДО СИСТЕМИ VERMOP СИНІЙ</t>
  </si>
  <si>
    <t>ОКУЛЯРИ ЗАХИСНІ</t>
  </si>
  <si>
    <t>УТРИМУВАЧ ПЛЯШОК,500МЛ</t>
  </si>
  <si>
    <t>ГАНЧІРКА,БЛАКИТНА</t>
  </si>
  <si>
    <t>ГАНЧІРКА,ЗЕЛЕНА</t>
  </si>
  <si>
    <t>ГАНЧІРКА,ЧЕРВОНА</t>
  </si>
  <si>
    <t>МОП ЗАПАСНИЙ ДО СИСТЕМИ VERMOP ЧЕРВОНИЙ</t>
  </si>
  <si>
    <t>22 рахунок МБП</t>
  </si>
  <si>
    <t>20/1       ВИРОБИ МЕДИЧНОГО ПРИЗНАЧЕННЯ</t>
  </si>
  <si>
    <t>ІНДИКАТОР ДЛЯ СУХОЖАРОВОЇ ШАФИ СТЕРИЛЬНОСТІ НА 180 ГРАД.ПО1000ШТ В УП.</t>
  </si>
  <si>
    <t>БИНТ МАРЛЕВИЙ МЕДИЧНИЙ НЕ СТЕРИЛЬНИЙ 7*14</t>
  </si>
  <si>
    <t>БИНТ МАРЛЕВИЙ МЕДИЧНИЙ НЕ СТЕРИЛЬНИЙ 5*10</t>
  </si>
  <si>
    <t>ВАТА МЕДИЧНА НЕСТЕРИЛЬНА 100ГР</t>
  </si>
  <si>
    <t>ЗАСІБ ДЕЗІНФІКУЮЧИЙ "АХД2000 ЕКСПРЕС (АНД200)ДЛЯ ІНЄКЦІЙ,100МЛ</t>
  </si>
  <si>
    <t>КАНЮЛЯ ВНУТРІШНЬОВЕННА ТИПУ "МЕТЕЛИК" 21</t>
  </si>
  <si>
    <t>КАТЕТЕР ВНУТРІШНЬОВЕННИЙ 22(СИНІЙ)</t>
  </si>
  <si>
    <t>Л/ПЛАСТИР У БАБАНІ НА ПОЛІМ.ОСНОІВ,10ММ</t>
  </si>
  <si>
    <t>ЛАНЦЕТИ АККУ-ЧЕК №200</t>
  </si>
  <si>
    <t xml:space="preserve">ПАК  </t>
  </si>
  <si>
    <t>МАСКА МЕДИЧНА ТРИШАРОВА "СЛАВНА"НЕСТЕРИЛЬНА</t>
  </si>
  <si>
    <t>РУКАВИЧКИ ЛАТЕКСНІ СТЕРИЛЬНІ РОЗМІР М</t>
  </si>
  <si>
    <t xml:space="preserve">ПАР  </t>
  </si>
  <si>
    <t>СЕРВЕТКИ СТЕРИЛЬНІ В КРАФТ ПАКЕТІ ПО 5 ШТ</t>
  </si>
  <si>
    <t>СИСТЕМА ДЛЯ ВЛИВАНЬ КРОВІ ТА ІНФУЗІЙНИХ РОЗЧИНІВ</t>
  </si>
  <si>
    <t>ТЕСТ СИСТЕМИ ДЛЯ ВИЯВЛЕННЯ HBSAG ВІРУСУ ГЕПАТИТУ С</t>
  </si>
  <si>
    <t>ТЕСТ СИСТЕМИ ДЛЯ ВИЯВЛЕННЯ ВІРУСУ ГЕПАТИТУ B</t>
  </si>
  <si>
    <t>ТЕСТ-ПОЛОСКА АККУ-ЧЕК №50</t>
  </si>
  <si>
    <t>ШПАТЕЛЬ ОДНОР.ОГЛЯД</t>
  </si>
  <si>
    <t>ШПРИЦІ 2-Х КОМПОНЕНТ 5МЛ.</t>
  </si>
  <si>
    <t>ШПРИЦІ 2-Х КОМПОНЕНТ 10 МЛ.</t>
  </si>
  <si>
    <t>ШПРИЦІ 2-Х КОМПОНЕНТ 20 МЛ.</t>
  </si>
  <si>
    <t>ШПРИЦІ 2-Х КОМПОНЕНТ 5МЛ(3-Х КОМПОНЕНТНІ)</t>
  </si>
  <si>
    <t>ШПРИЦЬ ГЕМОПЛАСТ 2,0 МЛ</t>
  </si>
  <si>
    <t>201м/1     (1512/1) ЛІКАРСЬКІ ЗАСОБИ ПО ПРОГРАМІ "ОСНОВНІ"</t>
  </si>
  <si>
    <t>АДРЕНАЛИН</t>
  </si>
  <si>
    <t xml:space="preserve">АМП  </t>
  </si>
  <si>
    <t>АМІАКУ РОЗЧИН 10% Д/ЗОВ.ЗАСТОС</t>
  </si>
  <si>
    <t xml:space="preserve">УП   </t>
  </si>
  <si>
    <t>АНАЛЬГИН 50 % 2 МЛ №10 АМП.</t>
  </si>
  <si>
    <t>АСКОРУТИН №50</t>
  </si>
  <si>
    <t xml:space="preserve">ТАБ  </t>
  </si>
  <si>
    <t>БРИЛЛИАНТОВИЙ ЗЕЛЕНИЙ</t>
  </si>
  <si>
    <t>ВОДА ДЛЯ ІН*ЄКЦІЙ 5,0</t>
  </si>
  <si>
    <t>ГИДРОКАРТИЗОН</t>
  </si>
  <si>
    <t>ГЛЮКОЗО 5% 200,0</t>
  </si>
  <si>
    <t xml:space="preserve">ФЛ   </t>
  </si>
  <si>
    <t>ДЕКСАМЕТАЗОН-ДАРНИЦЯ 4МГ/МЛ</t>
  </si>
  <si>
    <t>ДИБАЗОЛ 1% 5,0 №10</t>
  </si>
  <si>
    <t>ДИМЕДРОЛ</t>
  </si>
  <si>
    <t>ЙОД 5% 20 МЛ</t>
  </si>
  <si>
    <t>КЕТОЛОНГ-ДАРНИЦЯ Р-Н Д/ІН.30МГ/МЛ АМП</t>
  </si>
  <si>
    <t>ЛОПЕРАМИД</t>
  </si>
  <si>
    <t>МАГНІЯ СУЛЬФАТ 25 % 5 МЛ №10</t>
  </si>
  <si>
    <t>МЕТОКЛОПРОМИД Г/ХЛ 0,5% 2,0 №10</t>
  </si>
  <si>
    <t>НАТРІЮ ХЛОРИД 0,9% 200МЛ(ЮРІЯ ФАРМ)</t>
  </si>
  <si>
    <t>НИТРОГЛИЦЕРИН ТАБЛ.СУБЛІМ.0,5МГ БАНКА</t>
  </si>
  <si>
    <t>БАНКА</t>
  </si>
  <si>
    <t>НОХШАВЕРИН</t>
  </si>
  <si>
    <t>ПАНТЕНОЛ АЕРОЗОЛЬ ПІНА НАШКІРНА КОНТЕЙНЕР</t>
  </si>
  <si>
    <t xml:space="preserve">КОНТ </t>
  </si>
  <si>
    <t>ПАПАВЕРИН-ДАРНИЦЯ Р-Н Д/ІН 20МГ/МЛ АМП</t>
  </si>
  <si>
    <t>ПЕРЕКИСЬ ВОДОРОДА 3% 100 МЛ</t>
  </si>
  <si>
    <t>ПРЕДНІЗОЛОН-ДАРНИЦЯ Р-Н Д/ІН 30МГ/МЛ</t>
  </si>
  <si>
    <t>СУПРАСТИН Р-Н Д/ІН 20МГ АМП.1МЛ №5</t>
  </si>
  <si>
    <t>ФАРМАЗОЛИН 0,05</t>
  </si>
  <si>
    <t>ФАРМАЗОЛИН 0,1</t>
  </si>
  <si>
    <t>ФУРОСЕМИД 1 % 2,0 №10</t>
  </si>
  <si>
    <t>ЭУФИЛИН 2 % 5 МЛ №10</t>
  </si>
  <si>
    <t>201м/2     (1512/2) МЕДИЧНІ ВИРОБИ ПО ПРОГРАМІ "ОСНОВНІ"</t>
  </si>
  <si>
    <t>201м/вч2   (1512/ВЧ2) МЕДИЧНІ ВИРОБИ ПО ПРОГРАМІ ВІЧ</t>
  </si>
  <si>
    <t>ТЕСТ-СМУЖКИ НА ВІЛ ІНФЕКЦІЮ 1,2</t>
  </si>
  <si>
    <t>КАТЕТЕР ГУМОВИЙ №26</t>
  </si>
  <si>
    <t>КАТЕТЕР ГУМОВИЙ №28</t>
  </si>
  <si>
    <t>МАРЛЕВИЙ ВІДРІЗ 1М</t>
  </si>
  <si>
    <t>НОЖИЦІ</t>
  </si>
  <si>
    <t>ЦЕРАТА МЕДИЧНА ПІДКЛАДНА 1,5М</t>
  </si>
  <si>
    <t>АХД 2000 ЕКСПРЕС,1000 МЛ З ДОЗУЮЧИМ ПРИСТРОЄМ</t>
  </si>
  <si>
    <t>БЛАНІДАС 300, В ТАБЛ(300ШТ)К.</t>
  </si>
  <si>
    <t>БЛАНІДАС СОФТ 1000 МЛ</t>
  </si>
  <si>
    <t>МАНОРАПІД ПРЕМІУМ КЛІНІК,1Л</t>
  </si>
  <si>
    <t>САНІТАБ 1 КГ В БАНКАХ (300 ТАБ.)</t>
  </si>
  <si>
    <t>ФЕРМІСЕПТ 1000 МЛ</t>
  </si>
  <si>
    <t>201мц      (1512Ц) ЦЕНТРАЛИЗОВ.С ДРУГИХ УЧРЕЖДЕНИ</t>
  </si>
  <si>
    <t>ІМОВАКС ПОЛІО ВАКЦИНА ДЛЯ ПРОФ.ПОЛІОМ.ІНАКТИВОВАНАН РДІКА10 ДОЗ 30.09.2021</t>
  </si>
  <si>
    <t xml:space="preserve">ДОЗ  </t>
  </si>
  <si>
    <t xml:space="preserve">R3L901V          </t>
  </si>
  <si>
    <t>АДП ВАКЦИНА ДЛЯ ПРОФІЛАКТИКИ ДИФТЕРІЇ ТА ПРАВЦЯ(ПЕДІАТРИЧНА)10 ДОЗ 31.12.2022</t>
  </si>
  <si>
    <t xml:space="preserve">2459L005         </t>
  </si>
  <si>
    <t>АДСМ 221501418В</t>
  </si>
  <si>
    <t>ВАКЦИНА ДЛЯ ПРОФІЛАКТИКИ ДИФТЕРІЇ,ПРАВЦЯ,КАШЛЮКУ 2859Y011B 31.08.2021</t>
  </si>
  <si>
    <t xml:space="preserve">2859y011b        </t>
  </si>
  <si>
    <t>ВАКЦИНА КОНЬЮНГОВАНА ДЛЯ ПРОФІЛАКТИКИ ЗАХВОРЮВАНЬ ГЕМОФІЛЬНА ТИПУ В 30.04.2021</t>
  </si>
  <si>
    <t xml:space="preserve">1147т018         </t>
  </si>
  <si>
    <t>ПОЛІО САБІН ОДИН І ТРИ(ОРАЛ)ДВОВАЛ.ВАКЦ.ДЛЯ ПРОФ.ПОЛІЄМ.ТИПІВ 1 ТА 3(ДОПВ)10ДОЗ 31.01.22</t>
  </si>
  <si>
    <t xml:space="preserve">АОР4А668АD       </t>
  </si>
  <si>
    <t>ПРІОРІКС/PRIORIX КОМБІН.ВАКЦИНА ДЛЯ ПРОФІЛ.КОРУ,ЕПІДЕМ.ПАРОТИТУ ТА КРАСНУХИ 2ДОЗ 31.07.21</t>
  </si>
  <si>
    <t xml:space="preserve">AMJRE030AA       </t>
  </si>
  <si>
    <t>ПРІОРІКС/PRIORIX КОМБІН.ВАКЦИНА ДЛЯ ПРОФІЛ.КОРУ,ЕПІДЕМ.ПАРОТИТУ ТА КРАСНУХИ 2ДОЗ 30.09.21</t>
  </si>
  <si>
    <t xml:space="preserve">AMJRE142AB       </t>
  </si>
  <si>
    <t>ЭУВАКС UFA18018</t>
  </si>
  <si>
    <t xml:space="preserve">ufa 18018        </t>
  </si>
  <si>
    <t>201мз/г5   (1512 З/Г5) ДЕЗИНФЕКЦІЙНІ ЗАСОБИ ЗАГАЛЬНА ГРУПА</t>
  </si>
  <si>
    <t xml:space="preserve"> ГАНЧІРКА ,ЖОВТА</t>
  </si>
  <si>
    <t xml:space="preserve">Залишок </t>
  </si>
  <si>
    <t>112        (1113) МАЛОЦIНI НЕОБОРОТНI МАТ.АКТИВИ</t>
  </si>
  <si>
    <t xml:space="preserve">Перелік основних засобів, матеріалів та інших необоротних матеріальних активів  </t>
  </si>
  <si>
    <t>від ______________ № _____</t>
  </si>
  <si>
    <t xml:space="preserve">                                                                                </t>
  </si>
  <si>
    <t>Секретар міської ради</t>
  </si>
  <si>
    <t>Олександр СКАЛОЗУБ</t>
  </si>
  <si>
    <t>Додаток                                   до рішення міської ради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</si>
</sst>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color indexed="8"/>
      <name val="Calibri"/>
      <family val="2"/>
      <charset val="204"/>
    </font>
    <font>
      <sz val="7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75">
    <xf numFmtId="0" fontId="0" fillId="0" borderId="0" xfId="0"/>
    <xf numFmtId="0" fontId="3" fillId="0" borderId="1" xfId="0" applyNumberFormat="1" applyFont="1" applyFill="1" applyBorder="1" applyAlignment="1" applyProtection="1"/>
    <xf numFmtId="49" fontId="3" fillId="0" borderId="2" xfId="0" applyNumberFormat="1" applyFont="1" applyFill="1" applyBorder="1" applyAlignment="1" applyProtection="1">
      <alignment wrapText="1"/>
    </xf>
    <xf numFmtId="164" fontId="3" fillId="0" borderId="2" xfId="0" applyNumberFormat="1" applyFont="1" applyFill="1" applyBorder="1" applyAlignment="1" applyProtection="1"/>
    <xf numFmtId="4" fontId="3" fillId="0" borderId="2" xfId="0" applyNumberFormat="1" applyFont="1" applyFill="1" applyBorder="1" applyAlignment="1" applyProtection="1"/>
    <xf numFmtId="49" fontId="3" fillId="0" borderId="3" xfId="0" applyNumberFormat="1" applyFont="1" applyFill="1" applyBorder="1" applyAlignment="1" applyProtection="1">
      <alignment wrapText="1"/>
    </xf>
    <xf numFmtId="164" fontId="3" fillId="0" borderId="3" xfId="0" applyNumberFormat="1" applyFont="1" applyFill="1" applyBorder="1" applyAlignment="1" applyProtection="1"/>
    <xf numFmtId="4" fontId="3" fillId="0" borderId="3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wrapText="1"/>
    </xf>
    <xf numFmtId="4" fontId="2" fillId="0" borderId="4" xfId="0" applyNumberFormat="1" applyFont="1" applyFill="1" applyBorder="1" applyAlignment="1" applyProtection="1"/>
    <xf numFmtId="0" fontId="7" fillId="0" borderId="1" xfId="1" applyFont="1" applyBorder="1"/>
    <xf numFmtId="49" fontId="7" fillId="0" borderId="2" xfId="1" applyNumberFormat="1" applyFont="1" applyBorder="1" applyAlignment="1">
      <alignment wrapText="1"/>
    </xf>
    <xf numFmtId="49" fontId="7" fillId="0" borderId="2" xfId="1" applyNumberFormat="1" applyFont="1" applyBorder="1"/>
    <xf numFmtId="4" fontId="7" fillId="0" borderId="2" xfId="1" applyNumberFormat="1" applyFont="1" applyBorder="1"/>
    <xf numFmtId="164" fontId="7" fillId="0" borderId="2" xfId="1" applyNumberFormat="1" applyFont="1" applyBorder="1"/>
    <xf numFmtId="49" fontId="2" fillId="0" borderId="5" xfId="0" applyNumberFormat="1" applyFont="1" applyFill="1" applyBorder="1" applyAlignment="1" applyProtection="1">
      <alignment horizontal="left" vertical="center"/>
    </xf>
    <xf numFmtId="0" fontId="7" fillId="0" borderId="6" xfId="2" applyFont="1" applyBorder="1"/>
    <xf numFmtId="49" fontId="7" fillId="0" borderId="3" xfId="2" applyNumberFormat="1" applyFont="1" applyBorder="1" applyAlignment="1">
      <alignment wrapText="1"/>
    </xf>
    <xf numFmtId="164" fontId="7" fillId="0" borderId="3" xfId="2" applyNumberFormat="1" applyFont="1" applyBorder="1"/>
    <xf numFmtId="4" fontId="7" fillId="0" borderId="3" xfId="2" applyNumberFormat="1" applyFont="1" applyBorder="1"/>
    <xf numFmtId="49" fontId="6" fillId="0" borderId="4" xfId="2" applyNumberFormat="1" applyFont="1" applyBorder="1" applyAlignment="1">
      <alignment wrapText="1"/>
    </xf>
    <xf numFmtId="0" fontId="6" fillId="0" borderId="4" xfId="2" applyFont="1" applyBorder="1"/>
    <xf numFmtId="4" fontId="6" fillId="0" borderId="4" xfId="2" applyNumberFormat="1" applyFont="1" applyBorder="1"/>
    <xf numFmtId="0" fontId="7" fillId="0" borderId="1" xfId="2" applyFont="1" applyBorder="1"/>
    <xf numFmtId="49" fontId="7" fillId="0" borderId="2" xfId="2" applyNumberFormat="1" applyFont="1" applyBorder="1" applyAlignment="1">
      <alignment wrapText="1"/>
    </xf>
    <xf numFmtId="49" fontId="7" fillId="0" borderId="2" xfId="2" applyNumberFormat="1" applyFont="1" applyBorder="1"/>
    <xf numFmtId="4" fontId="7" fillId="0" borderId="2" xfId="2" applyNumberFormat="1" applyFont="1" applyBorder="1"/>
    <xf numFmtId="49" fontId="7" fillId="0" borderId="3" xfId="2" applyNumberFormat="1" applyFont="1" applyBorder="1"/>
    <xf numFmtId="49" fontId="6" fillId="0" borderId="3" xfId="1" applyNumberFormat="1" applyFont="1" applyBorder="1" applyAlignment="1">
      <alignment wrapText="1"/>
    </xf>
    <xf numFmtId="164" fontId="6" fillId="0" borderId="3" xfId="1" applyNumberFormat="1" applyFont="1" applyBorder="1"/>
    <xf numFmtId="0" fontId="5" fillId="0" borderId="0" xfId="0" applyFont="1"/>
    <xf numFmtId="49" fontId="6" fillId="0" borderId="2" xfId="1" applyNumberFormat="1" applyFont="1" applyBorder="1" applyAlignment="1">
      <alignment wrapText="1"/>
    </xf>
    <xf numFmtId="164" fontId="6" fillId="0" borderId="2" xfId="1" applyNumberFormat="1" applyFont="1" applyBorder="1"/>
    <xf numFmtId="49" fontId="6" fillId="0" borderId="1" xfId="1" applyNumberFormat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49" fontId="7" fillId="0" borderId="2" xfId="3" applyNumberFormat="1" applyFont="1" applyBorder="1" applyAlignment="1">
      <alignment wrapText="1"/>
    </xf>
    <xf numFmtId="164" fontId="7" fillId="0" borderId="2" xfId="3" applyNumberFormat="1" applyFont="1" applyBorder="1"/>
    <xf numFmtId="4" fontId="7" fillId="0" borderId="2" xfId="3" applyNumberFormat="1" applyFont="1" applyBorder="1"/>
    <xf numFmtId="0" fontId="1" fillId="0" borderId="0" xfId="0" applyFont="1"/>
    <xf numFmtId="0" fontId="8" fillId="0" borderId="0" xfId="0" applyFont="1"/>
    <xf numFmtId="164" fontId="6" fillId="0" borderId="3" xfId="2" applyNumberFormat="1" applyFont="1" applyBorder="1"/>
    <xf numFmtId="49" fontId="4" fillId="0" borderId="0" xfId="0" applyNumberFormat="1" applyFont="1" applyFill="1" applyBorder="1" applyAlignment="1" applyProtection="1">
      <alignment horizontal="center" vertical="center"/>
    </xf>
    <xf numFmtId="0" fontId="7" fillId="0" borderId="7" xfId="1" applyFont="1" applyBorder="1"/>
    <xf numFmtId="49" fontId="7" fillId="0" borderId="8" xfId="1" applyNumberFormat="1" applyFont="1" applyBorder="1" applyAlignment="1">
      <alignment wrapText="1"/>
    </xf>
    <xf numFmtId="164" fontId="7" fillId="0" borderId="8" xfId="1" applyNumberFormat="1" applyFont="1" applyBorder="1"/>
    <xf numFmtId="4" fontId="7" fillId="0" borderId="8" xfId="1" applyNumberFormat="1" applyFont="1" applyBorder="1"/>
    <xf numFmtId="0" fontId="0" fillId="0" borderId="9" xfId="0" applyBorder="1"/>
    <xf numFmtId="0" fontId="6" fillId="0" borderId="10" xfId="2" applyFont="1" applyBorder="1"/>
    <xf numFmtId="4" fontId="6" fillId="0" borderId="10" xfId="2" applyNumberFormat="1" applyFont="1" applyBorder="1"/>
    <xf numFmtId="0" fontId="3" fillId="0" borderId="1" xfId="0" applyFont="1" applyBorder="1"/>
    <xf numFmtId="49" fontId="3" fillId="0" borderId="2" xfId="0" applyNumberFormat="1" applyFont="1" applyBorder="1" applyAlignment="1">
      <alignment wrapText="1"/>
    </xf>
    <xf numFmtId="4" fontId="3" fillId="0" borderId="2" xfId="0" applyNumberFormat="1" applyFont="1" applyBorder="1"/>
    <xf numFmtId="49" fontId="3" fillId="0" borderId="2" xfId="0" applyNumberFormat="1" applyFont="1" applyBorder="1"/>
    <xf numFmtId="0" fontId="3" fillId="0" borderId="6" xfId="0" applyFont="1" applyBorder="1"/>
    <xf numFmtId="49" fontId="3" fillId="0" borderId="3" xfId="0" applyNumberFormat="1" applyFont="1" applyBorder="1" applyAlignment="1">
      <alignment wrapText="1"/>
    </xf>
    <xf numFmtId="49" fontId="3" fillId="0" borderId="3" xfId="0" applyNumberFormat="1" applyFont="1" applyBorder="1"/>
    <xf numFmtId="4" fontId="3" fillId="0" borderId="3" xfId="0" applyNumberFormat="1" applyFont="1" applyBorder="1"/>
    <xf numFmtId="0" fontId="7" fillId="0" borderId="2" xfId="0" applyFont="1" applyBorder="1"/>
    <xf numFmtId="49" fontId="7" fillId="0" borderId="2" xfId="5" applyNumberFormat="1" applyFont="1" applyBorder="1" applyAlignment="1">
      <alignment wrapText="1"/>
    </xf>
    <xf numFmtId="164" fontId="7" fillId="0" borderId="2" xfId="5" applyNumberFormat="1" applyFont="1" applyBorder="1"/>
    <xf numFmtId="4" fontId="7" fillId="0" borderId="2" xfId="5" applyNumberFormat="1" applyFont="1" applyBorder="1"/>
    <xf numFmtId="49" fontId="9" fillId="0" borderId="2" xfId="5" applyNumberFormat="1" applyFont="1" applyBorder="1" applyAlignment="1">
      <alignment wrapText="1"/>
    </xf>
    <xf numFmtId="164" fontId="11" fillId="0" borderId="2" xfId="0" applyNumberFormat="1" applyFont="1" applyFill="1" applyBorder="1" applyAlignment="1" applyProtection="1"/>
    <xf numFmtId="164" fontId="12" fillId="0" borderId="2" xfId="5" applyNumberFormat="1" applyFont="1" applyBorder="1"/>
    <xf numFmtId="164" fontId="11" fillId="0" borderId="3" xfId="0" applyNumberFormat="1" applyFont="1" applyFill="1" applyBorder="1" applyAlignment="1" applyProtection="1"/>
    <xf numFmtId="164" fontId="10" fillId="0" borderId="4" xfId="0" applyNumberFormat="1" applyFont="1" applyFill="1" applyBorder="1" applyAlignment="1" applyProtection="1"/>
    <xf numFmtId="164" fontId="12" fillId="0" borderId="3" xfId="2" applyNumberFormat="1" applyFont="1" applyBorder="1"/>
    <xf numFmtId="164" fontId="12" fillId="0" borderId="2" xfId="1" applyNumberFormat="1" applyFont="1" applyBorder="1"/>
    <xf numFmtId="164" fontId="12" fillId="0" borderId="8" xfId="1" applyNumberFormat="1" applyFont="1" applyBorder="1"/>
    <xf numFmtId="164" fontId="13" fillId="0" borderId="4" xfId="2" applyNumberFormat="1" applyFont="1" applyBorder="1"/>
    <xf numFmtId="4" fontId="11" fillId="0" borderId="2" xfId="0" applyNumberFormat="1" applyFont="1" applyBorder="1"/>
    <xf numFmtId="4" fontId="11" fillId="0" borderId="3" xfId="0" applyNumberFormat="1" applyFont="1" applyBorder="1"/>
    <xf numFmtId="4" fontId="12" fillId="0" borderId="2" xfId="1" applyNumberFormat="1" applyFont="1" applyBorder="1"/>
    <xf numFmtId="164" fontId="12" fillId="0" borderId="2" xfId="3" applyNumberFormat="1" applyFont="1" applyBorder="1"/>
    <xf numFmtId="164" fontId="13" fillId="0" borderId="2" xfId="1" applyNumberFormat="1" applyFont="1" applyBorder="1"/>
    <xf numFmtId="4" fontId="12" fillId="0" borderId="2" xfId="2" applyNumberFormat="1" applyFont="1" applyBorder="1"/>
    <xf numFmtId="4" fontId="12" fillId="0" borderId="3" xfId="2" applyNumberFormat="1" applyFont="1" applyBorder="1"/>
    <xf numFmtId="49" fontId="13" fillId="0" borderId="4" xfId="2" applyNumberFormat="1" applyFont="1" applyBorder="1"/>
    <xf numFmtId="49" fontId="13" fillId="0" borderId="10" xfId="2" applyNumberFormat="1" applyFont="1" applyBorder="1"/>
    <xf numFmtId="164" fontId="13" fillId="0" borderId="3" xfId="1" applyNumberFormat="1" applyFont="1" applyBorder="1"/>
    <xf numFmtId="0" fontId="14" fillId="0" borderId="0" xfId="0" applyFont="1"/>
    <xf numFmtId="49" fontId="7" fillId="0" borderId="2" xfId="6" applyNumberFormat="1" applyFont="1" applyBorder="1" applyAlignment="1">
      <alignment wrapText="1"/>
    </xf>
    <xf numFmtId="164" fontId="7" fillId="0" borderId="2" xfId="6" applyNumberFormat="1" applyFont="1" applyBorder="1"/>
    <xf numFmtId="4" fontId="7" fillId="0" borderId="2" xfId="6" applyNumberFormat="1" applyFont="1" applyBorder="1"/>
    <xf numFmtId="49" fontId="7" fillId="0" borderId="3" xfId="6" applyNumberFormat="1" applyFont="1" applyBorder="1" applyAlignment="1">
      <alignment wrapText="1"/>
    </xf>
    <xf numFmtId="164" fontId="7" fillId="0" borderId="3" xfId="6" applyNumberFormat="1" applyFont="1" applyBorder="1"/>
    <xf numFmtId="4" fontId="7" fillId="0" borderId="3" xfId="6" applyNumberFormat="1" applyFont="1" applyBorder="1"/>
    <xf numFmtId="0" fontId="7" fillId="0" borderId="1" xfId="6" applyFont="1" applyBorder="1"/>
    <xf numFmtId="4" fontId="7" fillId="0" borderId="11" xfId="6" applyNumberFormat="1" applyFont="1" applyBorder="1"/>
    <xf numFmtId="164" fontId="6" fillId="0" borderId="2" xfId="6" applyNumberFormat="1" applyFont="1" applyBorder="1"/>
    <xf numFmtId="4" fontId="6" fillId="0" borderId="2" xfId="6" applyNumberFormat="1" applyFont="1" applyBorder="1"/>
    <xf numFmtId="49" fontId="11" fillId="0" borderId="0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wrapText="1"/>
    </xf>
    <xf numFmtId="0" fontId="12" fillId="0" borderId="2" xfId="5" applyFont="1" applyBorder="1" applyAlignment="1">
      <alignment wrapText="1"/>
    </xf>
    <xf numFmtId="0" fontId="11" fillId="0" borderId="3" xfId="0" applyNumberFormat="1" applyFont="1" applyFill="1" applyBorder="1" applyAlignment="1" applyProtection="1">
      <alignment wrapText="1"/>
    </xf>
    <xf numFmtId="0" fontId="10" fillId="0" borderId="4" xfId="0" applyNumberFormat="1" applyFont="1" applyFill="1" applyBorder="1" applyAlignment="1" applyProtection="1">
      <alignment wrapText="1"/>
    </xf>
    <xf numFmtId="0" fontId="12" fillId="0" borderId="3" xfId="2" applyFont="1" applyBorder="1" applyAlignment="1">
      <alignment wrapText="1"/>
    </xf>
    <xf numFmtId="0" fontId="12" fillId="0" borderId="2" xfId="1" applyFont="1" applyBorder="1" applyAlignment="1">
      <alignment wrapText="1"/>
    </xf>
    <xf numFmtId="0" fontId="12" fillId="0" borderId="8" xfId="1" applyFont="1" applyBorder="1" applyAlignment="1">
      <alignment wrapText="1"/>
    </xf>
    <xf numFmtId="0" fontId="13" fillId="0" borderId="4" xfId="2" applyFont="1" applyBorder="1" applyAlignment="1">
      <alignment wrapText="1"/>
    </xf>
    <xf numFmtId="0" fontId="11" fillId="0" borderId="2" xfId="0" applyFont="1" applyBorder="1"/>
    <xf numFmtId="0" fontId="11" fillId="0" borderId="3" xfId="0" applyFont="1" applyBorder="1"/>
    <xf numFmtId="0" fontId="12" fillId="0" borderId="2" xfId="1" applyFont="1" applyBorder="1"/>
    <xf numFmtId="0" fontId="12" fillId="0" borderId="2" xfId="3" applyFont="1" applyBorder="1" applyAlignment="1">
      <alignment wrapText="1"/>
    </xf>
    <xf numFmtId="0" fontId="13" fillId="0" borderId="2" xfId="1" applyFont="1" applyBorder="1" applyAlignment="1">
      <alignment wrapText="1"/>
    </xf>
    <xf numFmtId="0" fontId="12" fillId="0" borderId="2" xfId="2" applyFont="1" applyBorder="1"/>
    <xf numFmtId="0" fontId="12" fillId="0" borderId="3" xfId="2" applyFont="1" applyBorder="1"/>
    <xf numFmtId="0" fontId="13" fillId="0" borderId="4" xfId="2" applyFont="1" applyBorder="1"/>
    <xf numFmtId="0" fontId="13" fillId="0" borderId="10" xfId="2" applyFont="1" applyBorder="1"/>
    <xf numFmtId="0" fontId="12" fillId="0" borderId="2" xfId="6" applyFont="1" applyBorder="1" applyAlignment="1">
      <alignment wrapText="1"/>
    </xf>
    <xf numFmtId="0" fontId="12" fillId="0" borderId="3" xfId="6" applyFont="1" applyBorder="1" applyAlignment="1">
      <alignment wrapText="1"/>
    </xf>
    <xf numFmtId="0" fontId="13" fillId="0" borderId="3" xfId="1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Border="1"/>
    <xf numFmtId="49" fontId="3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164" fontId="11" fillId="0" borderId="0" xfId="0" applyNumberFormat="1" applyFont="1" applyBorder="1"/>
    <xf numFmtId="164" fontId="3" fillId="0" borderId="0" xfId="0" applyNumberFormat="1" applyFont="1" applyBorder="1"/>
    <xf numFmtId="4" fontId="3" fillId="0" borderId="0" xfId="0" applyNumberFormat="1" applyFont="1" applyBorder="1"/>
    <xf numFmtId="0" fontId="10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164" fontId="10" fillId="0" borderId="0" xfId="0" applyNumberFormat="1" applyFont="1" applyBorder="1"/>
    <xf numFmtId="164" fontId="2" fillId="0" borderId="0" xfId="0" applyNumberFormat="1" applyFont="1" applyBorder="1"/>
    <xf numFmtId="0" fontId="12" fillId="0" borderId="12" xfId="6" applyFont="1" applyBorder="1" applyAlignment="1">
      <alignment wrapText="1"/>
    </xf>
    <xf numFmtId="49" fontId="7" fillId="0" borderId="12" xfId="6" applyNumberFormat="1" applyFont="1" applyBorder="1" applyAlignment="1">
      <alignment wrapText="1"/>
    </xf>
    <xf numFmtId="164" fontId="7" fillId="0" borderId="12" xfId="6" applyNumberFormat="1" applyFont="1" applyBorder="1"/>
    <xf numFmtId="164" fontId="6" fillId="0" borderId="12" xfId="6" applyNumberFormat="1" applyFont="1" applyBorder="1"/>
    <xf numFmtId="4" fontId="6" fillId="0" borderId="13" xfId="6" applyNumberFormat="1" applyFont="1" applyBorder="1"/>
    <xf numFmtId="0" fontId="13" fillId="0" borderId="2" xfId="6" applyFont="1" applyBorder="1" applyAlignment="1">
      <alignment wrapText="1"/>
    </xf>
    <xf numFmtId="49" fontId="6" fillId="0" borderId="2" xfId="6" applyNumberFormat="1" applyFont="1" applyBorder="1" applyAlignment="1">
      <alignment wrapText="1"/>
    </xf>
    <xf numFmtId="0" fontId="18" fillId="0" borderId="0" xfId="0" applyFont="1" applyBorder="1"/>
    <xf numFmtId="49" fontId="18" fillId="0" borderId="0" xfId="0" applyNumberFormat="1" applyFont="1" applyBorder="1" applyAlignment="1">
      <alignment wrapText="1"/>
    </xf>
    <xf numFmtId="0" fontId="18" fillId="0" borderId="0" xfId="0" applyFont="1" applyBorder="1" applyAlignment="1">
      <alignment wrapText="1"/>
    </xf>
    <xf numFmtId="164" fontId="18" fillId="0" borderId="0" xfId="0" applyNumberFormat="1" applyFont="1" applyBorder="1"/>
    <xf numFmtId="4" fontId="18" fillId="0" borderId="0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center"/>
    </xf>
    <xf numFmtId="49" fontId="2" fillId="0" borderId="18" xfId="0" applyNumberFormat="1" applyFont="1" applyFill="1" applyBorder="1" applyAlignment="1" applyProtection="1">
      <alignment horizontal="left" vertical="center"/>
    </xf>
    <xf numFmtId="49" fontId="2" fillId="0" borderId="19" xfId="0" applyNumberFormat="1" applyFont="1" applyFill="1" applyBorder="1" applyAlignment="1" applyProtection="1">
      <alignment horizontal="left" vertical="center"/>
    </xf>
    <xf numFmtId="49" fontId="2" fillId="0" borderId="18" xfId="0" applyNumberFormat="1" applyFont="1" applyFill="1" applyBorder="1" applyAlignment="1" applyProtection="1">
      <alignment horizontal="left" vertical="center" wrapText="1"/>
    </xf>
    <xf numFmtId="49" fontId="2" fillId="0" borderId="19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6" fillId="0" borderId="16" xfId="1" applyNumberFormat="1" applyFont="1" applyBorder="1" applyAlignment="1">
      <alignment horizontal="left" vertical="center"/>
    </xf>
    <xf numFmtId="49" fontId="6" fillId="0" borderId="17" xfId="1" applyNumberFormat="1" applyFont="1" applyBorder="1" applyAlignment="1">
      <alignment horizontal="left" vertical="center"/>
    </xf>
    <xf numFmtId="49" fontId="6" fillId="0" borderId="18" xfId="2" applyNumberFormat="1" applyFont="1" applyBorder="1" applyAlignment="1">
      <alignment horizontal="left" vertical="center"/>
    </xf>
    <xf numFmtId="49" fontId="6" fillId="0" borderId="19" xfId="2" applyNumberFormat="1" applyFont="1" applyBorder="1" applyAlignment="1">
      <alignment horizontal="left" vertical="center"/>
    </xf>
    <xf numFmtId="49" fontId="6" fillId="0" borderId="20" xfId="2" applyNumberFormat="1" applyFont="1" applyBorder="1" applyAlignment="1">
      <alignment horizontal="left" vertical="center"/>
    </xf>
    <xf numFmtId="49" fontId="6" fillId="0" borderId="1" xfId="6" applyNumberFormat="1" applyFont="1" applyBorder="1" applyAlignment="1">
      <alignment horizontal="left" vertical="center"/>
    </xf>
    <xf numFmtId="49" fontId="5" fillId="0" borderId="2" xfId="6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6" fillId="0" borderId="2" xfId="6" applyNumberFormat="1" applyFont="1" applyBorder="1" applyAlignment="1">
      <alignment horizontal="left" vertical="center"/>
    </xf>
    <xf numFmtId="49" fontId="6" fillId="0" borderId="14" xfId="6" applyNumberFormat="1" applyFont="1" applyBorder="1" applyAlignment="1">
      <alignment horizontal="left" vertical="center"/>
    </xf>
    <xf numFmtId="49" fontId="5" fillId="0" borderId="12" xfId="6" applyNumberFormat="1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18" fillId="0" borderId="0" xfId="0" applyFont="1" applyAlignment="1"/>
    <xf numFmtId="49" fontId="10" fillId="0" borderId="15" xfId="0" applyNumberFormat="1" applyFont="1" applyFill="1" applyBorder="1" applyAlignment="1" applyProtection="1">
      <alignment horizontal="center" vertical="center" wrapText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49" fontId="6" fillId="0" borderId="0" xfId="1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04"/>
  <sheetViews>
    <sheetView tabSelected="1" zoomScaleNormal="100" zoomScaleSheetLayoutView="100" workbookViewId="0">
      <selection activeCell="J15" sqref="J15:J16"/>
    </sheetView>
  </sheetViews>
  <sheetFormatPr defaultRowHeight="15"/>
  <cols>
    <col min="1" max="1" width="5.28515625" customWidth="1"/>
    <col min="2" max="2" width="22.28515625" customWidth="1"/>
    <col min="3" max="3" width="5.28515625" style="80" customWidth="1"/>
    <col min="4" max="4" width="10.7109375" customWidth="1"/>
    <col min="5" max="5" width="8.85546875" style="80" customWidth="1"/>
    <col min="6" max="6" width="12" customWidth="1"/>
    <col min="7" max="7" width="16.85546875" customWidth="1"/>
  </cols>
  <sheetData>
    <row r="2" spans="1:7" ht="36.75" customHeight="1">
      <c r="E2" s="164" t="s">
        <v>436</v>
      </c>
      <c r="F2" s="164"/>
      <c r="G2" s="164"/>
    </row>
    <row r="3" spans="1:7" ht="18.75">
      <c r="E3" s="165" t="s">
        <v>432</v>
      </c>
      <c r="F3" s="165"/>
      <c r="G3" s="165"/>
    </row>
    <row r="4" spans="1:7">
      <c r="E4" s="135"/>
      <c r="F4" s="135"/>
      <c r="G4" s="135"/>
    </row>
    <row r="5" spans="1:7" hidden="1">
      <c r="E5" s="135"/>
      <c r="F5" s="135"/>
      <c r="G5" s="135"/>
    </row>
    <row r="6" spans="1:7" hidden="1"/>
    <row r="7" spans="1:7" ht="57.75" customHeight="1">
      <c r="A7" s="136" t="s">
        <v>431</v>
      </c>
      <c r="B7" s="136"/>
      <c r="C7" s="136"/>
      <c r="D7" s="136"/>
      <c r="E7" s="136"/>
      <c r="F7" s="136"/>
      <c r="G7" s="136"/>
    </row>
    <row r="8" spans="1:7" ht="0.75" customHeight="1" thickBot="1">
      <c r="A8" s="149"/>
      <c r="B8" s="149"/>
      <c r="C8" s="149"/>
      <c r="D8" s="149"/>
      <c r="E8" s="149"/>
      <c r="F8" s="149"/>
      <c r="G8" s="149"/>
    </row>
    <row r="9" spans="1:7" ht="15.75" hidden="1" thickBot="1">
      <c r="A9" s="41"/>
      <c r="B9" s="41"/>
      <c r="C9" s="91"/>
      <c r="D9" s="41"/>
      <c r="E9" s="41"/>
      <c r="F9" s="41"/>
      <c r="G9" s="41"/>
    </row>
    <row r="10" spans="1:7" ht="15.75" hidden="1" thickBot="1">
      <c r="A10" s="41"/>
      <c r="B10" s="41"/>
      <c r="C10" s="91"/>
      <c r="D10" s="41"/>
      <c r="E10" s="41"/>
      <c r="F10" s="41"/>
      <c r="G10" s="41"/>
    </row>
    <row r="11" spans="1:7">
      <c r="A11" s="169" t="s">
        <v>0</v>
      </c>
      <c r="B11" s="159" t="s">
        <v>1</v>
      </c>
      <c r="C11" s="166" t="s">
        <v>2</v>
      </c>
      <c r="D11" s="159" t="s">
        <v>3</v>
      </c>
      <c r="E11" s="166" t="s">
        <v>4</v>
      </c>
      <c r="F11" s="137" t="s">
        <v>429</v>
      </c>
      <c r="G11" s="138"/>
    </row>
    <row r="12" spans="1:7">
      <c r="A12" s="170"/>
      <c r="B12" s="160"/>
      <c r="C12" s="167"/>
      <c r="D12" s="160"/>
      <c r="E12" s="167"/>
      <c r="F12" s="139" t="s">
        <v>5</v>
      </c>
      <c r="G12" s="139" t="s">
        <v>6</v>
      </c>
    </row>
    <row r="13" spans="1:7">
      <c r="A13" s="171"/>
      <c r="B13" s="140"/>
      <c r="C13" s="168"/>
      <c r="D13" s="140"/>
      <c r="E13" s="168"/>
      <c r="F13" s="140"/>
      <c r="G13" s="140"/>
    </row>
    <row r="14" spans="1:7">
      <c r="A14" s="143" t="s">
        <v>7</v>
      </c>
      <c r="B14" s="144"/>
      <c r="C14" s="144"/>
      <c r="D14" s="144"/>
      <c r="E14" s="144"/>
      <c r="F14" s="144"/>
      <c r="G14" s="144"/>
    </row>
    <row r="15" spans="1:7">
      <c r="A15" s="145"/>
      <c r="B15" s="146"/>
      <c r="C15" s="146"/>
      <c r="D15" s="146"/>
      <c r="E15" s="146"/>
      <c r="F15" s="146"/>
      <c r="G15" s="146"/>
    </row>
    <row r="16" spans="1:7">
      <c r="A16" s="1">
        <v>1</v>
      </c>
      <c r="B16" s="2" t="s">
        <v>9</v>
      </c>
      <c r="C16" s="92" t="s">
        <v>8</v>
      </c>
      <c r="D16" s="2" t="s">
        <v>10</v>
      </c>
      <c r="E16" s="62">
        <v>14</v>
      </c>
      <c r="F16" s="3">
        <v>1</v>
      </c>
      <c r="G16" s="4">
        <v>14</v>
      </c>
    </row>
    <row r="17" spans="1:7">
      <c r="A17" s="1">
        <v>2</v>
      </c>
      <c r="B17" s="2" t="s">
        <v>11</v>
      </c>
      <c r="C17" s="92" t="s">
        <v>8</v>
      </c>
      <c r="D17" s="2" t="s">
        <v>12</v>
      </c>
      <c r="E17" s="62">
        <v>11.1</v>
      </c>
      <c r="F17" s="3">
        <v>8</v>
      </c>
      <c r="G17" s="4">
        <v>88.8</v>
      </c>
    </row>
    <row r="18" spans="1:7" ht="25.9" customHeight="1">
      <c r="A18" s="1">
        <v>3</v>
      </c>
      <c r="B18" s="2" t="s">
        <v>13</v>
      </c>
      <c r="C18" s="92" t="s">
        <v>8</v>
      </c>
      <c r="D18" s="2" t="s">
        <v>14</v>
      </c>
      <c r="E18" s="62">
        <v>360</v>
      </c>
      <c r="F18" s="3">
        <v>1</v>
      </c>
      <c r="G18" s="4">
        <v>360</v>
      </c>
    </row>
    <row r="19" spans="1:7" ht="27" customHeight="1">
      <c r="A19" s="1">
        <v>4</v>
      </c>
      <c r="B19" s="2" t="s">
        <v>15</v>
      </c>
      <c r="C19" s="92" t="s">
        <v>8</v>
      </c>
      <c r="D19" s="2" t="s">
        <v>16</v>
      </c>
      <c r="E19" s="62">
        <v>1140</v>
      </c>
      <c r="F19" s="3">
        <v>1</v>
      </c>
      <c r="G19" s="4">
        <v>1140</v>
      </c>
    </row>
    <row r="20" spans="1:7">
      <c r="A20" s="1">
        <v>5</v>
      </c>
      <c r="B20" s="2" t="s">
        <v>17</v>
      </c>
      <c r="C20" s="92" t="s">
        <v>8</v>
      </c>
      <c r="D20" s="2" t="s">
        <v>18</v>
      </c>
      <c r="E20" s="62">
        <v>46.4</v>
      </c>
      <c r="F20" s="3">
        <v>10</v>
      </c>
      <c r="G20" s="4">
        <v>464</v>
      </c>
    </row>
    <row r="21" spans="1:7">
      <c r="A21" s="1">
        <v>6</v>
      </c>
      <c r="B21" s="2" t="s">
        <v>19</v>
      </c>
      <c r="C21" s="92" t="s">
        <v>8</v>
      </c>
      <c r="D21" s="2" t="s">
        <v>20</v>
      </c>
      <c r="E21" s="62">
        <v>25</v>
      </c>
      <c r="F21" s="3">
        <v>1</v>
      </c>
      <c r="G21" s="4">
        <v>25</v>
      </c>
    </row>
    <row r="22" spans="1:7">
      <c r="A22" s="1">
        <v>7</v>
      </c>
      <c r="B22" s="2" t="s">
        <v>21</v>
      </c>
      <c r="C22" s="92" t="s">
        <v>8</v>
      </c>
      <c r="D22" s="2" t="s">
        <v>22</v>
      </c>
      <c r="E22" s="62">
        <v>29</v>
      </c>
      <c r="F22" s="3">
        <v>1</v>
      </c>
      <c r="G22" s="4">
        <v>29</v>
      </c>
    </row>
    <row r="23" spans="1:7" ht="16.149999999999999" customHeight="1">
      <c r="A23" s="1">
        <v>8</v>
      </c>
      <c r="B23" s="2" t="s">
        <v>23</v>
      </c>
      <c r="C23" s="92" t="s">
        <v>8</v>
      </c>
      <c r="D23" s="2" t="s">
        <v>24</v>
      </c>
      <c r="E23" s="62">
        <v>53</v>
      </c>
      <c r="F23" s="3">
        <v>1</v>
      </c>
      <c r="G23" s="4">
        <v>53</v>
      </c>
    </row>
    <row r="24" spans="1:7" ht="20.45" customHeight="1">
      <c r="A24" s="1">
        <v>9</v>
      </c>
      <c r="B24" s="2" t="s">
        <v>25</v>
      </c>
      <c r="C24" s="92" t="s">
        <v>8</v>
      </c>
      <c r="D24" s="2" t="s">
        <v>26</v>
      </c>
      <c r="E24" s="62">
        <v>3</v>
      </c>
      <c r="F24" s="3">
        <v>1</v>
      </c>
      <c r="G24" s="4">
        <v>3</v>
      </c>
    </row>
    <row r="25" spans="1:7" ht="25.15" customHeight="1">
      <c r="A25" s="1">
        <v>10</v>
      </c>
      <c r="B25" s="2" t="s">
        <v>37</v>
      </c>
      <c r="C25" s="92" t="s">
        <v>8</v>
      </c>
      <c r="D25" s="2" t="s">
        <v>38</v>
      </c>
      <c r="E25" s="62">
        <v>13</v>
      </c>
      <c r="F25" s="3">
        <v>2</v>
      </c>
      <c r="G25" s="4">
        <v>26</v>
      </c>
    </row>
    <row r="26" spans="1:7">
      <c r="A26" s="1">
        <v>11</v>
      </c>
      <c r="B26" s="2" t="s">
        <v>39</v>
      </c>
      <c r="C26" s="92" t="s">
        <v>8</v>
      </c>
      <c r="D26" s="2" t="s">
        <v>40</v>
      </c>
      <c r="E26" s="62">
        <v>18</v>
      </c>
      <c r="F26" s="3">
        <v>12</v>
      </c>
      <c r="G26" s="4">
        <v>216</v>
      </c>
    </row>
    <row r="27" spans="1:7">
      <c r="A27" s="1">
        <v>12</v>
      </c>
      <c r="B27" s="2" t="s">
        <v>41</v>
      </c>
      <c r="C27" s="92" t="s">
        <v>8</v>
      </c>
      <c r="D27" s="2" t="s">
        <v>42</v>
      </c>
      <c r="E27" s="62">
        <v>19.428599999999999</v>
      </c>
      <c r="F27" s="3">
        <v>7</v>
      </c>
      <c r="G27" s="4">
        <v>136</v>
      </c>
    </row>
    <row r="28" spans="1:7">
      <c r="A28" s="1">
        <v>13</v>
      </c>
      <c r="B28" s="2" t="s">
        <v>43</v>
      </c>
      <c r="C28" s="92" t="s">
        <v>8</v>
      </c>
      <c r="D28" s="2" t="s">
        <v>44</v>
      </c>
      <c r="E28" s="62">
        <v>35</v>
      </c>
      <c r="F28" s="3">
        <v>2</v>
      </c>
      <c r="G28" s="4">
        <v>70</v>
      </c>
    </row>
    <row r="29" spans="1:7">
      <c r="A29" s="1">
        <v>14</v>
      </c>
      <c r="B29" s="2" t="s">
        <v>45</v>
      </c>
      <c r="C29" s="92" t="s">
        <v>8</v>
      </c>
      <c r="D29" s="2" t="s">
        <v>46</v>
      </c>
      <c r="E29" s="62">
        <v>36</v>
      </c>
      <c r="F29" s="3">
        <v>6</v>
      </c>
      <c r="G29" s="4">
        <v>216</v>
      </c>
    </row>
    <row r="30" spans="1:7">
      <c r="A30" s="1">
        <v>15</v>
      </c>
      <c r="B30" s="2" t="s">
        <v>47</v>
      </c>
      <c r="C30" s="92" t="s">
        <v>8</v>
      </c>
      <c r="D30" s="2" t="s">
        <v>48</v>
      </c>
      <c r="E30" s="62">
        <v>12</v>
      </c>
      <c r="F30" s="3">
        <v>1</v>
      </c>
      <c r="G30" s="4">
        <v>12</v>
      </c>
    </row>
    <row r="31" spans="1:7">
      <c r="A31" s="1">
        <v>16</v>
      </c>
      <c r="B31" s="2" t="s">
        <v>49</v>
      </c>
      <c r="C31" s="92" t="s">
        <v>8</v>
      </c>
      <c r="D31" s="2" t="s">
        <v>50</v>
      </c>
      <c r="E31" s="62">
        <v>47.144399999999997</v>
      </c>
      <c r="F31" s="3">
        <v>9</v>
      </c>
      <c r="G31" s="4">
        <v>424.3</v>
      </c>
    </row>
    <row r="32" spans="1:7">
      <c r="A32" s="1">
        <v>17</v>
      </c>
      <c r="B32" s="2" t="s">
        <v>51</v>
      </c>
      <c r="C32" s="92" t="s">
        <v>8</v>
      </c>
      <c r="D32" s="2" t="s">
        <v>52</v>
      </c>
      <c r="E32" s="62">
        <v>14.5</v>
      </c>
      <c r="F32" s="3">
        <v>4</v>
      </c>
      <c r="G32" s="4">
        <v>58</v>
      </c>
    </row>
    <row r="33" spans="1:7">
      <c r="A33" s="1">
        <v>18</v>
      </c>
      <c r="B33" s="2" t="s">
        <v>53</v>
      </c>
      <c r="C33" s="92" t="s">
        <v>8</v>
      </c>
      <c r="D33" s="2" t="s">
        <v>54</v>
      </c>
      <c r="E33" s="62">
        <v>120</v>
      </c>
      <c r="F33" s="3">
        <v>1</v>
      </c>
      <c r="G33" s="4">
        <v>120</v>
      </c>
    </row>
    <row r="34" spans="1:7">
      <c r="A34" s="1">
        <v>19</v>
      </c>
      <c r="B34" s="2" t="s">
        <v>55</v>
      </c>
      <c r="C34" s="92" t="s">
        <v>8</v>
      </c>
      <c r="D34" s="2" t="s">
        <v>56</v>
      </c>
      <c r="E34" s="62">
        <v>7.5</v>
      </c>
      <c r="F34" s="3">
        <v>2</v>
      </c>
      <c r="G34" s="4">
        <v>15</v>
      </c>
    </row>
    <row r="35" spans="1:7">
      <c r="A35" s="1">
        <v>20</v>
      </c>
      <c r="B35" s="2" t="s">
        <v>57</v>
      </c>
      <c r="C35" s="92" t="s">
        <v>8</v>
      </c>
      <c r="D35" s="2" t="s">
        <v>58</v>
      </c>
      <c r="E35" s="62">
        <v>210</v>
      </c>
      <c r="F35" s="3">
        <v>1</v>
      </c>
      <c r="G35" s="4">
        <v>210</v>
      </c>
    </row>
    <row r="36" spans="1:7">
      <c r="A36" s="1">
        <v>21</v>
      </c>
      <c r="B36" s="2" t="s">
        <v>59</v>
      </c>
      <c r="C36" s="92" t="s">
        <v>8</v>
      </c>
      <c r="D36" s="2" t="s">
        <v>60</v>
      </c>
      <c r="E36" s="62">
        <v>28.75</v>
      </c>
      <c r="F36" s="3">
        <v>3</v>
      </c>
      <c r="G36" s="4">
        <v>86.25</v>
      </c>
    </row>
    <row r="37" spans="1:7">
      <c r="A37" s="1">
        <v>22</v>
      </c>
      <c r="B37" s="2" t="s">
        <v>61</v>
      </c>
      <c r="C37" s="92" t="s">
        <v>8</v>
      </c>
      <c r="D37" s="2" t="s">
        <v>62</v>
      </c>
      <c r="E37" s="62">
        <v>10.4</v>
      </c>
      <c r="F37" s="3">
        <v>5</v>
      </c>
      <c r="G37" s="4">
        <v>52</v>
      </c>
    </row>
    <row r="38" spans="1:7" ht="25.15" customHeight="1">
      <c r="A38" s="1">
        <v>23</v>
      </c>
      <c r="B38" s="2" t="s">
        <v>63</v>
      </c>
      <c r="C38" s="92" t="s">
        <v>8</v>
      </c>
      <c r="D38" s="2" t="s">
        <v>12</v>
      </c>
      <c r="E38" s="62">
        <v>380</v>
      </c>
      <c r="F38" s="3">
        <v>1</v>
      </c>
      <c r="G38" s="4">
        <v>380</v>
      </c>
    </row>
    <row r="39" spans="1:7" ht="24.6" customHeight="1">
      <c r="A39" s="1">
        <v>24</v>
      </c>
      <c r="B39" s="2" t="s">
        <v>64</v>
      </c>
      <c r="C39" s="92" t="s">
        <v>8</v>
      </c>
      <c r="D39" s="2" t="s">
        <v>65</v>
      </c>
      <c r="E39" s="62">
        <v>340</v>
      </c>
      <c r="F39" s="3">
        <v>3</v>
      </c>
      <c r="G39" s="4">
        <v>1020</v>
      </c>
    </row>
    <row r="40" spans="1:7">
      <c r="A40" s="1">
        <v>25</v>
      </c>
      <c r="B40" s="2" t="s">
        <v>66</v>
      </c>
      <c r="C40" s="92" t="s">
        <v>8</v>
      </c>
      <c r="D40" s="2" t="s">
        <v>67</v>
      </c>
      <c r="E40" s="62">
        <v>24.26</v>
      </c>
      <c r="F40" s="3">
        <v>36</v>
      </c>
      <c r="G40" s="4">
        <v>873.36</v>
      </c>
    </row>
    <row r="41" spans="1:7">
      <c r="A41" s="1">
        <v>26</v>
      </c>
      <c r="B41" s="2" t="s">
        <v>68</v>
      </c>
      <c r="C41" s="92" t="s">
        <v>8</v>
      </c>
      <c r="D41" s="2" t="s">
        <v>69</v>
      </c>
      <c r="E41" s="62">
        <v>7.75</v>
      </c>
      <c r="F41" s="3">
        <v>2</v>
      </c>
      <c r="G41" s="4">
        <v>15.5</v>
      </c>
    </row>
    <row r="42" spans="1:7">
      <c r="A42" s="1">
        <v>27</v>
      </c>
      <c r="B42" s="2" t="s">
        <v>70</v>
      </c>
      <c r="C42" s="92" t="s">
        <v>8</v>
      </c>
      <c r="D42" s="2" t="s">
        <v>71</v>
      </c>
      <c r="E42" s="62">
        <v>300</v>
      </c>
      <c r="F42" s="3">
        <v>1</v>
      </c>
      <c r="G42" s="4">
        <v>300</v>
      </c>
    </row>
    <row r="43" spans="1:7" ht="16.899999999999999" customHeight="1">
      <c r="A43" s="1">
        <v>28</v>
      </c>
      <c r="B43" s="2" t="s">
        <v>72</v>
      </c>
      <c r="C43" s="92" t="s">
        <v>8</v>
      </c>
      <c r="D43" s="2" t="s">
        <v>73</v>
      </c>
      <c r="E43" s="62">
        <v>1119</v>
      </c>
      <c r="F43" s="3">
        <v>1</v>
      </c>
      <c r="G43" s="4">
        <v>1119</v>
      </c>
    </row>
    <row r="44" spans="1:7">
      <c r="A44" s="1">
        <v>29</v>
      </c>
      <c r="B44" s="2" t="s">
        <v>74</v>
      </c>
      <c r="C44" s="92" t="s">
        <v>8</v>
      </c>
      <c r="D44" s="2" t="s">
        <v>75</v>
      </c>
      <c r="E44" s="62">
        <v>580</v>
      </c>
      <c r="F44" s="3">
        <v>1</v>
      </c>
      <c r="G44" s="4">
        <v>580</v>
      </c>
    </row>
    <row r="45" spans="1:7">
      <c r="A45" s="1">
        <v>30</v>
      </c>
      <c r="B45" s="2" t="s">
        <v>76</v>
      </c>
      <c r="C45" s="92" t="s">
        <v>8</v>
      </c>
      <c r="D45" s="2" t="s">
        <v>77</v>
      </c>
      <c r="E45" s="62">
        <v>72</v>
      </c>
      <c r="F45" s="3">
        <v>2</v>
      </c>
      <c r="G45" s="4">
        <v>144</v>
      </c>
    </row>
    <row r="46" spans="1:7" ht="16.899999999999999" customHeight="1">
      <c r="A46" s="1">
        <v>31</v>
      </c>
      <c r="B46" s="2" t="s">
        <v>78</v>
      </c>
      <c r="C46" s="92" t="s">
        <v>8</v>
      </c>
      <c r="D46" s="2" t="s">
        <v>79</v>
      </c>
      <c r="E46" s="62">
        <v>45</v>
      </c>
      <c r="F46" s="3">
        <v>1</v>
      </c>
      <c r="G46" s="4">
        <v>45</v>
      </c>
    </row>
    <row r="47" spans="1:7">
      <c r="A47" s="1">
        <v>32</v>
      </c>
      <c r="B47" s="2" t="s">
        <v>80</v>
      </c>
      <c r="C47" s="92" t="s">
        <v>8</v>
      </c>
      <c r="D47" s="2" t="s">
        <v>81</v>
      </c>
      <c r="E47" s="62">
        <v>70</v>
      </c>
      <c r="F47" s="3">
        <v>1</v>
      </c>
      <c r="G47" s="4">
        <v>70</v>
      </c>
    </row>
    <row r="48" spans="1:7" ht="23.45" customHeight="1">
      <c r="A48" s="1">
        <v>33</v>
      </c>
      <c r="B48" s="2" t="s">
        <v>82</v>
      </c>
      <c r="C48" s="92" t="s">
        <v>8</v>
      </c>
      <c r="D48" s="2" t="s">
        <v>83</v>
      </c>
      <c r="E48" s="62">
        <v>330</v>
      </c>
      <c r="F48" s="3">
        <v>4</v>
      </c>
      <c r="G48" s="4">
        <v>1320</v>
      </c>
    </row>
    <row r="49" spans="1:7">
      <c r="A49" s="1">
        <v>34</v>
      </c>
      <c r="B49" s="2" t="s">
        <v>84</v>
      </c>
      <c r="C49" s="92" t="s">
        <v>8</v>
      </c>
      <c r="D49" s="2" t="s">
        <v>85</v>
      </c>
      <c r="E49" s="62">
        <v>430</v>
      </c>
      <c r="F49" s="3">
        <v>2</v>
      </c>
      <c r="G49" s="4">
        <v>860</v>
      </c>
    </row>
    <row r="50" spans="1:7">
      <c r="A50" s="1">
        <v>35</v>
      </c>
      <c r="B50" s="2" t="s">
        <v>86</v>
      </c>
      <c r="C50" s="92" t="s">
        <v>8</v>
      </c>
      <c r="D50" s="2" t="s">
        <v>87</v>
      </c>
      <c r="E50" s="62">
        <v>41</v>
      </c>
      <c r="F50" s="3">
        <v>1</v>
      </c>
      <c r="G50" s="4">
        <v>41</v>
      </c>
    </row>
    <row r="51" spans="1:7">
      <c r="A51" s="1">
        <v>36</v>
      </c>
      <c r="B51" s="2" t="s">
        <v>88</v>
      </c>
      <c r="C51" s="92" t="s">
        <v>8</v>
      </c>
      <c r="D51" s="2" t="s">
        <v>89</v>
      </c>
      <c r="E51" s="62">
        <v>25</v>
      </c>
      <c r="F51" s="3">
        <v>1</v>
      </c>
      <c r="G51" s="4">
        <v>25</v>
      </c>
    </row>
    <row r="52" spans="1:7">
      <c r="A52" s="1">
        <v>37</v>
      </c>
      <c r="B52" s="2" t="s">
        <v>90</v>
      </c>
      <c r="C52" s="92" t="s">
        <v>8</v>
      </c>
      <c r="D52" s="2" t="s">
        <v>12</v>
      </c>
      <c r="E52" s="62">
        <v>2500</v>
      </c>
      <c r="F52" s="3">
        <v>1</v>
      </c>
      <c r="G52" s="4">
        <v>2500</v>
      </c>
    </row>
    <row r="53" spans="1:7">
      <c r="A53" s="1">
        <v>38</v>
      </c>
      <c r="B53" s="2" t="s">
        <v>91</v>
      </c>
      <c r="C53" s="92" t="s">
        <v>8</v>
      </c>
      <c r="D53" s="2" t="s">
        <v>92</v>
      </c>
      <c r="E53" s="62">
        <v>14</v>
      </c>
      <c r="F53" s="3">
        <v>1</v>
      </c>
      <c r="G53" s="4">
        <v>14</v>
      </c>
    </row>
    <row r="54" spans="1:7">
      <c r="A54" s="1">
        <v>39</v>
      </c>
      <c r="B54" s="2" t="s">
        <v>93</v>
      </c>
      <c r="C54" s="92" t="s">
        <v>8</v>
      </c>
      <c r="D54" s="2" t="s">
        <v>94</v>
      </c>
      <c r="E54" s="62">
        <v>264</v>
      </c>
      <c r="F54" s="3">
        <v>2</v>
      </c>
      <c r="G54" s="4">
        <v>528</v>
      </c>
    </row>
    <row r="55" spans="1:7">
      <c r="A55" s="1">
        <v>40</v>
      </c>
      <c r="B55" s="2" t="s">
        <v>95</v>
      </c>
      <c r="C55" s="92" t="s">
        <v>8</v>
      </c>
      <c r="D55" s="2" t="s">
        <v>96</v>
      </c>
      <c r="E55" s="62">
        <v>3.7143000000000002</v>
      </c>
      <c r="F55" s="3">
        <v>7</v>
      </c>
      <c r="G55" s="4">
        <v>26</v>
      </c>
    </row>
    <row r="56" spans="1:7">
      <c r="A56" s="1">
        <v>41</v>
      </c>
      <c r="B56" s="2" t="s">
        <v>97</v>
      </c>
      <c r="C56" s="92" t="s">
        <v>8</v>
      </c>
      <c r="D56" s="2" t="s">
        <v>98</v>
      </c>
      <c r="E56" s="62">
        <v>6.8</v>
      </c>
      <c r="F56" s="3">
        <v>5</v>
      </c>
      <c r="G56" s="4">
        <v>34</v>
      </c>
    </row>
    <row r="57" spans="1:7">
      <c r="A57" s="1">
        <v>42</v>
      </c>
      <c r="B57" s="2" t="s">
        <v>99</v>
      </c>
      <c r="C57" s="92" t="s">
        <v>8</v>
      </c>
      <c r="D57" s="2" t="s">
        <v>100</v>
      </c>
      <c r="E57" s="62">
        <v>2.625</v>
      </c>
      <c r="F57" s="3">
        <v>24</v>
      </c>
      <c r="G57" s="4">
        <v>63</v>
      </c>
    </row>
    <row r="58" spans="1:7">
      <c r="A58" s="1">
        <v>43</v>
      </c>
      <c r="B58" s="2" t="s">
        <v>101</v>
      </c>
      <c r="C58" s="92" t="s">
        <v>8</v>
      </c>
      <c r="D58" s="2" t="s">
        <v>102</v>
      </c>
      <c r="E58" s="62">
        <v>84</v>
      </c>
      <c r="F58" s="3">
        <v>1</v>
      </c>
      <c r="G58" s="4">
        <v>84</v>
      </c>
    </row>
    <row r="59" spans="1:7">
      <c r="A59" s="1">
        <v>44</v>
      </c>
      <c r="B59" s="2" t="s">
        <v>103</v>
      </c>
      <c r="C59" s="92" t="s">
        <v>8</v>
      </c>
      <c r="D59" s="2" t="s">
        <v>104</v>
      </c>
      <c r="E59" s="62">
        <v>28</v>
      </c>
      <c r="F59" s="3">
        <v>1</v>
      </c>
      <c r="G59" s="4">
        <v>28</v>
      </c>
    </row>
    <row r="60" spans="1:7" ht="24" customHeight="1">
      <c r="A60" s="1">
        <v>45</v>
      </c>
      <c r="B60" s="2" t="s">
        <v>105</v>
      </c>
      <c r="C60" s="92" t="s">
        <v>8</v>
      </c>
      <c r="D60" s="2" t="s">
        <v>106</v>
      </c>
      <c r="E60" s="62">
        <v>1635</v>
      </c>
      <c r="F60" s="3">
        <v>1</v>
      </c>
      <c r="G60" s="4">
        <v>1635</v>
      </c>
    </row>
    <row r="61" spans="1:7">
      <c r="A61" s="1">
        <v>46</v>
      </c>
      <c r="B61" s="2" t="s">
        <v>107</v>
      </c>
      <c r="C61" s="92" t="s">
        <v>8</v>
      </c>
      <c r="D61" s="2" t="s">
        <v>108</v>
      </c>
      <c r="E61" s="62">
        <v>76</v>
      </c>
      <c r="F61" s="3">
        <v>1</v>
      </c>
      <c r="G61" s="4">
        <v>76</v>
      </c>
    </row>
    <row r="62" spans="1:7" ht="19.899999999999999" customHeight="1">
      <c r="A62" s="1">
        <v>47</v>
      </c>
      <c r="B62" s="2" t="s">
        <v>109</v>
      </c>
      <c r="C62" s="92" t="s">
        <v>8</v>
      </c>
      <c r="D62" s="2" t="s">
        <v>110</v>
      </c>
      <c r="E62" s="62">
        <v>58</v>
      </c>
      <c r="F62" s="3">
        <v>2</v>
      </c>
      <c r="G62" s="4">
        <v>116</v>
      </c>
    </row>
    <row r="63" spans="1:7">
      <c r="A63" s="1">
        <v>48</v>
      </c>
      <c r="B63" s="2" t="s">
        <v>111</v>
      </c>
      <c r="C63" s="92" t="s">
        <v>8</v>
      </c>
      <c r="D63" s="2" t="s">
        <v>112</v>
      </c>
      <c r="E63" s="62">
        <v>228</v>
      </c>
      <c r="F63" s="3">
        <v>1</v>
      </c>
      <c r="G63" s="4">
        <v>228</v>
      </c>
    </row>
    <row r="64" spans="1:7">
      <c r="A64" s="1">
        <v>49</v>
      </c>
      <c r="B64" s="2" t="s">
        <v>113</v>
      </c>
      <c r="C64" s="92" t="s">
        <v>8</v>
      </c>
      <c r="D64" s="2" t="s">
        <v>114</v>
      </c>
      <c r="E64" s="62">
        <v>1895.64</v>
      </c>
      <c r="F64" s="3">
        <v>1</v>
      </c>
      <c r="G64" s="4">
        <v>1895.64</v>
      </c>
    </row>
    <row r="65" spans="1:7">
      <c r="A65" s="1">
        <v>50</v>
      </c>
      <c r="B65" s="2" t="s">
        <v>115</v>
      </c>
      <c r="C65" s="92" t="s">
        <v>8</v>
      </c>
      <c r="D65" s="2" t="s">
        <v>116</v>
      </c>
      <c r="E65" s="62">
        <v>16.66</v>
      </c>
      <c r="F65" s="3">
        <v>1</v>
      </c>
      <c r="G65" s="4">
        <v>16.66</v>
      </c>
    </row>
    <row r="66" spans="1:7" ht="34.15" customHeight="1">
      <c r="A66" s="1">
        <v>51</v>
      </c>
      <c r="B66" s="2" t="s">
        <v>117</v>
      </c>
      <c r="C66" s="92" t="s">
        <v>8</v>
      </c>
      <c r="D66" s="2" t="s">
        <v>118</v>
      </c>
      <c r="E66" s="62">
        <v>1600</v>
      </c>
      <c r="F66" s="3">
        <v>1</v>
      </c>
      <c r="G66" s="4">
        <v>1600</v>
      </c>
    </row>
    <row r="67" spans="1:7">
      <c r="A67" s="1">
        <v>52</v>
      </c>
      <c r="B67" s="2" t="s">
        <v>119</v>
      </c>
      <c r="C67" s="92" t="s">
        <v>8</v>
      </c>
      <c r="D67" s="2" t="s">
        <v>120</v>
      </c>
      <c r="E67" s="62">
        <v>9.4</v>
      </c>
      <c r="F67" s="3">
        <v>5</v>
      </c>
      <c r="G67" s="4">
        <v>47</v>
      </c>
    </row>
    <row r="68" spans="1:7">
      <c r="A68" s="1">
        <v>53</v>
      </c>
      <c r="B68" s="2" t="s">
        <v>121</v>
      </c>
      <c r="C68" s="92" t="s">
        <v>8</v>
      </c>
      <c r="D68" s="2" t="s">
        <v>122</v>
      </c>
      <c r="E68" s="62">
        <v>493.33330000000001</v>
      </c>
      <c r="F68" s="3">
        <v>3</v>
      </c>
      <c r="G68" s="4">
        <v>1480</v>
      </c>
    </row>
    <row r="69" spans="1:7" ht="27.6" customHeight="1">
      <c r="A69" s="1">
        <v>54</v>
      </c>
      <c r="B69" s="2" t="s">
        <v>123</v>
      </c>
      <c r="C69" s="92" t="s">
        <v>8</v>
      </c>
      <c r="D69" s="2" t="s">
        <v>124</v>
      </c>
      <c r="E69" s="62">
        <v>917</v>
      </c>
      <c r="F69" s="3">
        <v>1</v>
      </c>
      <c r="G69" s="4">
        <v>917</v>
      </c>
    </row>
    <row r="70" spans="1:7" ht="31.9" customHeight="1">
      <c r="A70" s="1">
        <v>55</v>
      </c>
      <c r="B70" s="2" t="s">
        <v>125</v>
      </c>
      <c r="C70" s="92" t="s">
        <v>8</v>
      </c>
      <c r="D70" s="2" t="s">
        <v>126</v>
      </c>
      <c r="E70" s="62">
        <v>2717</v>
      </c>
      <c r="F70" s="3">
        <v>1</v>
      </c>
      <c r="G70" s="4">
        <v>2717</v>
      </c>
    </row>
    <row r="71" spans="1:7" ht="21.6" customHeight="1">
      <c r="A71" s="1">
        <v>56</v>
      </c>
      <c r="B71" s="2" t="s">
        <v>127</v>
      </c>
      <c r="C71" s="92" t="s">
        <v>8</v>
      </c>
      <c r="D71" s="2" t="s">
        <v>128</v>
      </c>
      <c r="E71" s="62">
        <v>46</v>
      </c>
      <c r="F71" s="3">
        <v>1</v>
      </c>
      <c r="G71" s="4">
        <v>46</v>
      </c>
    </row>
    <row r="72" spans="1:7" ht="27.6" customHeight="1">
      <c r="A72" s="1">
        <v>57</v>
      </c>
      <c r="B72" s="2" t="s">
        <v>129</v>
      </c>
      <c r="C72" s="92" t="s">
        <v>8</v>
      </c>
      <c r="D72" s="2" t="s">
        <v>130</v>
      </c>
      <c r="E72" s="62">
        <v>1980</v>
      </c>
      <c r="F72" s="3">
        <v>1</v>
      </c>
      <c r="G72" s="4">
        <v>1980</v>
      </c>
    </row>
    <row r="73" spans="1:7">
      <c r="A73" s="1">
        <v>58</v>
      </c>
      <c r="B73" s="2" t="s">
        <v>131</v>
      </c>
      <c r="C73" s="92" t="s">
        <v>8</v>
      </c>
      <c r="D73" s="2" t="s">
        <v>132</v>
      </c>
      <c r="E73" s="62">
        <v>23</v>
      </c>
      <c r="F73" s="3">
        <v>1</v>
      </c>
      <c r="G73" s="4">
        <v>23</v>
      </c>
    </row>
    <row r="74" spans="1:7" ht="32.450000000000003" customHeight="1">
      <c r="A74" s="1">
        <v>59</v>
      </c>
      <c r="B74" s="2" t="s">
        <v>133</v>
      </c>
      <c r="C74" s="92" t="s">
        <v>8</v>
      </c>
      <c r="D74" s="2" t="s">
        <v>12</v>
      </c>
      <c r="E74" s="62">
        <v>325</v>
      </c>
      <c r="F74" s="3">
        <v>1</v>
      </c>
      <c r="G74" s="4">
        <v>325</v>
      </c>
    </row>
    <row r="75" spans="1:7">
      <c r="A75" s="1">
        <v>60</v>
      </c>
      <c r="B75" s="2" t="s">
        <v>134</v>
      </c>
      <c r="C75" s="92" t="s">
        <v>8</v>
      </c>
      <c r="D75" s="2" t="s">
        <v>135</v>
      </c>
      <c r="E75" s="62">
        <v>20</v>
      </c>
      <c r="F75" s="3">
        <v>1</v>
      </c>
      <c r="G75" s="4">
        <v>20</v>
      </c>
    </row>
    <row r="76" spans="1:7">
      <c r="A76" s="1">
        <v>61</v>
      </c>
      <c r="B76" s="2" t="s">
        <v>136</v>
      </c>
      <c r="C76" s="92" t="s">
        <v>8</v>
      </c>
      <c r="D76" s="2" t="s">
        <v>137</v>
      </c>
      <c r="E76" s="62">
        <v>100</v>
      </c>
      <c r="F76" s="3">
        <v>3</v>
      </c>
      <c r="G76" s="4">
        <v>300</v>
      </c>
    </row>
    <row r="77" spans="1:7">
      <c r="A77" s="1">
        <v>62</v>
      </c>
      <c r="B77" s="2" t="s">
        <v>136</v>
      </c>
      <c r="C77" s="92" t="s">
        <v>8</v>
      </c>
      <c r="D77" s="2" t="s">
        <v>306</v>
      </c>
      <c r="E77" s="62">
        <v>121</v>
      </c>
      <c r="F77" s="3">
        <v>3</v>
      </c>
      <c r="G77" s="4">
        <v>363</v>
      </c>
    </row>
    <row r="78" spans="1:7">
      <c r="A78" s="1">
        <v>63</v>
      </c>
      <c r="B78" s="2" t="s">
        <v>138</v>
      </c>
      <c r="C78" s="92" t="s">
        <v>8</v>
      </c>
      <c r="D78" s="2" t="s">
        <v>139</v>
      </c>
      <c r="E78" s="62">
        <v>10</v>
      </c>
      <c r="F78" s="3">
        <v>1</v>
      </c>
      <c r="G78" s="4">
        <v>10</v>
      </c>
    </row>
    <row r="79" spans="1:7" ht="21.6" customHeight="1">
      <c r="A79" s="1">
        <v>64</v>
      </c>
      <c r="B79" s="2" t="s">
        <v>140</v>
      </c>
      <c r="C79" s="92" t="s">
        <v>8</v>
      </c>
      <c r="D79" s="2" t="s">
        <v>141</v>
      </c>
      <c r="E79" s="62">
        <v>97.666700000000006</v>
      </c>
      <c r="F79" s="3">
        <v>3</v>
      </c>
      <c r="G79" s="4">
        <v>293</v>
      </c>
    </row>
    <row r="80" spans="1:7">
      <c r="A80" s="1">
        <v>65</v>
      </c>
      <c r="B80" s="2" t="s">
        <v>142</v>
      </c>
      <c r="C80" s="92" t="s">
        <v>8</v>
      </c>
      <c r="D80" s="2" t="s">
        <v>143</v>
      </c>
      <c r="E80" s="62">
        <v>147</v>
      </c>
      <c r="F80" s="3">
        <v>1</v>
      </c>
      <c r="G80" s="4">
        <v>147</v>
      </c>
    </row>
    <row r="81" spans="1:7">
      <c r="A81" s="1">
        <v>66</v>
      </c>
      <c r="B81" s="2" t="s">
        <v>144</v>
      </c>
      <c r="C81" s="92" t="s">
        <v>8</v>
      </c>
      <c r="D81" s="2" t="s">
        <v>145</v>
      </c>
      <c r="E81" s="62">
        <v>280</v>
      </c>
      <c r="F81" s="3">
        <v>3</v>
      </c>
      <c r="G81" s="4">
        <v>840</v>
      </c>
    </row>
    <row r="82" spans="1:7" ht="31.9" customHeight="1">
      <c r="A82" s="1">
        <v>67</v>
      </c>
      <c r="B82" s="61" t="s">
        <v>298</v>
      </c>
      <c r="C82" s="93" t="s">
        <v>8</v>
      </c>
      <c r="D82" s="58" t="s">
        <v>12</v>
      </c>
      <c r="E82" s="63">
        <v>44</v>
      </c>
      <c r="F82" s="59">
        <v>1</v>
      </c>
      <c r="G82" s="60">
        <v>44</v>
      </c>
    </row>
    <row r="83" spans="1:7" ht="33" customHeight="1">
      <c r="A83" s="1">
        <v>68</v>
      </c>
      <c r="B83" s="61" t="s">
        <v>299</v>
      </c>
      <c r="C83" s="93" t="s">
        <v>8</v>
      </c>
      <c r="D83" s="58" t="s">
        <v>300</v>
      </c>
      <c r="E83" s="63">
        <v>197.1</v>
      </c>
      <c r="F83" s="59">
        <v>1</v>
      </c>
      <c r="G83" s="60">
        <v>197.1</v>
      </c>
    </row>
    <row r="84" spans="1:7" ht="19.899999999999999" customHeight="1">
      <c r="A84" s="1">
        <v>69</v>
      </c>
      <c r="B84" s="61" t="s">
        <v>301</v>
      </c>
      <c r="C84" s="93" t="s">
        <v>8</v>
      </c>
      <c r="D84" s="2" t="s">
        <v>308</v>
      </c>
      <c r="E84" s="63">
        <v>1011.97</v>
      </c>
      <c r="F84" s="59">
        <v>1</v>
      </c>
      <c r="G84" s="60">
        <v>1011.97</v>
      </c>
    </row>
    <row r="85" spans="1:7" s="46" customFormat="1" ht="42" customHeight="1">
      <c r="A85" s="1">
        <v>70</v>
      </c>
      <c r="B85" s="61" t="s">
        <v>302</v>
      </c>
      <c r="C85" s="93" t="s">
        <v>8</v>
      </c>
      <c r="D85" s="58" t="s">
        <v>307</v>
      </c>
      <c r="E85" s="63">
        <v>338.79</v>
      </c>
      <c r="F85" s="59">
        <v>1</v>
      </c>
      <c r="G85" s="60">
        <v>338.79</v>
      </c>
    </row>
    <row r="86" spans="1:7" ht="43.15" customHeight="1">
      <c r="A86" s="1">
        <v>71</v>
      </c>
      <c r="B86" s="61" t="s">
        <v>303</v>
      </c>
      <c r="C86" s="93" t="s">
        <v>8</v>
      </c>
      <c r="D86" s="58" t="s">
        <v>304</v>
      </c>
      <c r="E86" s="63">
        <f>G86/F86</f>
        <v>82.69</v>
      </c>
      <c r="F86" s="59">
        <v>2</v>
      </c>
      <c r="G86" s="60">
        <v>165.38</v>
      </c>
    </row>
    <row r="87" spans="1:7" ht="13.15" customHeight="1">
      <c r="A87" s="1">
        <v>72</v>
      </c>
      <c r="B87" s="61" t="s">
        <v>305</v>
      </c>
      <c r="C87" s="93" t="s">
        <v>8</v>
      </c>
      <c r="D87" s="58" t="s">
        <v>309</v>
      </c>
      <c r="E87" s="63">
        <v>140</v>
      </c>
      <c r="F87" s="59">
        <v>3</v>
      </c>
      <c r="G87" s="60">
        <v>420</v>
      </c>
    </row>
    <row r="88" spans="1:7" ht="15" customHeight="1" thickBot="1">
      <c r="A88" s="1">
        <v>73</v>
      </c>
      <c r="B88" s="5" t="s">
        <v>146</v>
      </c>
      <c r="C88" s="94" t="s">
        <v>8</v>
      </c>
      <c r="D88" s="5" t="s">
        <v>147</v>
      </c>
      <c r="E88" s="64">
        <v>59</v>
      </c>
      <c r="F88" s="6">
        <v>1</v>
      </c>
      <c r="G88" s="7">
        <v>59</v>
      </c>
    </row>
    <row r="89" spans="1:7" ht="16.149999999999999" customHeight="1" thickTop="1" thickBot="1">
      <c r="A89" s="157" t="s">
        <v>225</v>
      </c>
      <c r="B89" s="158"/>
      <c r="C89" s="95"/>
      <c r="D89" s="8"/>
      <c r="E89" s="65"/>
      <c r="F89" s="9">
        <f>SUM(F16:F88)</f>
        <v>226</v>
      </c>
      <c r="G89" s="9">
        <f>SUM(G16:G88)</f>
        <v>31199.75</v>
      </c>
    </row>
    <row r="90" spans="1:7" ht="14.45" customHeight="1">
      <c r="A90" s="15"/>
      <c r="B90" s="141" t="s">
        <v>226</v>
      </c>
      <c r="C90" s="142"/>
      <c r="D90" s="142"/>
      <c r="E90" s="142"/>
      <c r="F90" s="142"/>
      <c r="G90" s="142"/>
    </row>
    <row r="91" spans="1:7" ht="28.9" customHeight="1" thickBot="1">
      <c r="A91" s="16">
        <v>1</v>
      </c>
      <c r="B91" s="17" t="s">
        <v>253</v>
      </c>
      <c r="C91" s="96" t="s">
        <v>8</v>
      </c>
      <c r="D91" s="17" t="s">
        <v>254</v>
      </c>
      <c r="E91" s="66">
        <v>800</v>
      </c>
      <c r="F91" s="18">
        <v>4</v>
      </c>
      <c r="G91" s="19">
        <v>3200</v>
      </c>
    </row>
    <row r="92" spans="1:7" ht="13.9" customHeight="1" thickTop="1">
      <c r="A92" s="10">
        <v>2</v>
      </c>
      <c r="B92" s="11" t="s">
        <v>227</v>
      </c>
      <c r="C92" s="97" t="s">
        <v>8</v>
      </c>
      <c r="D92" s="11" t="s">
        <v>228</v>
      </c>
      <c r="E92" s="67">
        <v>100</v>
      </c>
      <c r="F92" s="14">
        <v>8</v>
      </c>
      <c r="G92" s="13">
        <v>800</v>
      </c>
    </row>
    <row r="93" spans="1:7" ht="24" customHeight="1">
      <c r="A93" s="42">
        <v>3</v>
      </c>
      <c r="B93" s="43" t="s">
        <v>229</v>
      </c>
      <c r="C93" s="98" t="s">
        <v>8</v>
      </c>
      <c r="D93" s="43" t="s">
        <v>283</v>
      </c>
      <c r="E93" s="68">
        <v>7.3719999999999999</v>
      </c>
      <c r="F93" s="44">
        <v>30</v>
      </c>
      <c r="G93" s="45">
        <v>221.16</v>
      </c>
    </row>
    <row r="94" spans="1:7" ht="24.6" customHeight="1">
      <c r="A94" s="10">
        <v>4</v>
      </c>
      <c r="B94" s="11" t="s">
        <v>230</v>
      </c>
      <c r="C94" s="97" t="s">
        <v>8</v>
      </c>
      <c r="D94" s="11" t="s">
        <v>231</v>
      </c>
      <c r="E94" s="67">
        <v>95</v>
      </c>
      <c r="F94" s="14">
        <v>8</v>
      </c>
      <c r="G94" s="13">
        <v>760</v>
      </c>
    </row>
    <row r="95" spans="1:7" ht="28.15" customHeight="1">
      <c r="A95" s="10">
        <v>5</v>
      </c>
      <c r="B95" s="11" t="s">
        <v>232</v>
      </c>
      <c r="C95" s="97" t="s">
        <v>8</v>
      </c>
      <c r="D95" s="11" t="s">
        <v>233</v>
      </c>
      <c r="E95" s="67">
        <v>56.066800000000001</v>
      </c>
      <c r="F95" s="14">
        <v>28</v>
      </c>
      <c r="G95" s="13">
        <v>1569.87</v>
      </c>
    </row>
    <row r="96" spans="1:7" ht="26.45" customHeight="1">
      <c r="A96" s="10">
        <v>6</v>
      </c>
      <c r="B96" s="11" t="s">
        <v>234</v>
      </c>
      <c r="C96" s="97" t="s">
        <v>8</v>
      </c>
      <c r="D96" s="11" t="s">
        <v>235</v>
      </c>
      <c r="E96" s="67">
        <v>31.077500000000001</v>
      </c>
      <c r="F96" s="14">
        <v>4</v>
      </c>
      <c r="G96" s="13">
        <v>124.31</v>
      </c>
    </row>
    <row r="97" spans="1:7" ht="28.9" customHeight="1">
      <c r="A97" s="10">
        <v>7</v>
      </c>
      <c r="B97" s="11" t="s">
        <v>236</v>
      </c>
      <c r="C97" s="97" t="s">
        <v>8</v>
      </c>
      <c r="D97" s="11" t="s">
        <v>237</v>
      </c>
      <c r="E97" s="67">
        <v>75</v>
      </c>
      <c r="F97" s="14">
        <v>7</v>
      </c>
      <c r="G97" s="13">
        <v>525</v>
      </c>
    </row>
    <row r="98" spans="1:7" s="39" customFormat="1" ht="13.9" customHeight="1">
      <c r="A98" s="10">
        <v>8</v>
      </c>
      <c r="B98" s="11" t="s">
        <v>236</v>
      </c>
      <c r="C98" s="97" t="s">
        <v>8</v>
      </c>
      <c r="D98" s="11" t="s">
        <v>238</v>
      </c>
      <c r="E98" s="67">
        <v>80</v>
      </c>
      <c r="F98" s="14">
        <v>10</v>
      </c>
      <c r="G98" s="13">
        <v>800</v>
      </c>
    </row>
    <row r="99" spans="1:7" s="30" customFormat="1" ht="23.25">
      <c r="A99" s="10">
        <v>9</v>
      </c>
      <c r="B99" s="11" t="s">
        <v>239</v>
      </c>
      <c r="C99" s="97" t="s">
        <v>8</v>
      </c>
      <c r="D99" s="11" t="s">
        <v>240</v>
      </c>
      <c r="E99" s="67">
        <v>17.8062</v>
      </c>
      <c r="F99" s="14">
        <v>130</v>
      </c>
      <c r="G99" s="13">
        <v>2314.81</v>
      </c>
    </row>
    <row r="100" spans="1:7">
      <c r="A100" s="10">
        <v>10</v>
      </c>
      <c r="B100" s="11" t="s">
        <v>241</v>
      </c>
      <c r="C100" s="97" t="s">
        <v>8</v>
      </c>
      <c r="D100" s="11" t="s">
        <v>242</v>
      </c>
      <c r="E100" s="67">
        <v>13</v>
      </c>
      <c r="F100" s="14">
        <v>30</v>
      </c>
      <c r="G100" s="13">
        <v>390</v>
      </c>
    </row>
    <row r="101" spans="1:7">
      <c r="A101" s="10">
        <v>11</v>
      </c>
      <c r="B101" s="11" t="s">
        <v>243</v>
      </c>
      <c r="C101" s="97" t="s">
        <v>8</v>
      </c>
      <c r="D101" s="11" t="s">
        <v>244</v>
      </c>
      <c r="E101" s="67">
        <v>17.907499999999999</v>
      </c>
      <c r="F101" s="14">
        <v>20</v>
      </c>
      <c r="G101" s="13">
        <v>358.15</v>
      </c>
    </row>
    <row r="102" spans="1:7" ht="23.25">
      <c r="A102" s="1">
        <v>10</v>
      </c>
      <c r="B102" s="2" t="s">
        <v>27</v>
      </c>
      <c r="C102" s="92" t="s">
        <v>8</v>
      </c>
      <c r="D102" s="2" t="s">
        <v>28</v>
      </c>
      <c r="E102" s="62">
        <v>1039.9000000000001</v>
      </c>
      <c r="F102" s="3">
        <v>1</v>
      </c>
      <c r="G102" s="4">
        <v>1039.9000000000001</v>
      </c>
    </row>
    <row r="103" spans="1:7" ht="25.9" customHeight="1">
      <c r="A103" s="1">
        <v>11</v>
      </c>
      <c r="B103" s="2" t="s">
        <v>29</v>
      </c>
      <c r="C103" s="92" t="s">
        <v>8</v>
      </c>
      <c r="D103" s="2" t="s">
        <v>30</v>
      </c>
      <c r="E103" s="62">
        <v>945</v>
      </c>
      <c r="F103" s="3">
        <v>1</v>
      </c>
      <c r="G103" s="4">
        <v>945</v>
      </c>
    </row>
    <row r="104" spans="1:7" ht="23.25">
      <c r="A104" s="1">
        <v>12</v>
      </c>
      <c r="B104" s="2" t="s">
        <v>31</v>
      </c>
      <c r="C104" s="92" t="s">
        <v>8</v>
      </c>
      <c r="D104" s="2" t="s">
        <v>32</v>
      </c>
      <c r="E104" s="62">
        <v>2489.1999999999998</v>
      </c>
      <c r="F104" s="3">
        <v>1</v>
      </c>
      <c r="G104" s="4">
        <v>2489.1999999999998</v>
      </c>
    </row>
    <row r="105" spans="1:7" ht="23.25">
      <c r="A105" s="1">
        <v>13</v>
      </c>
      <c r="B105" s="2" t="s">
        <v>33</v>
      </c>
      <c r="C105" s="92" t="s">
        <v>8</v>
      </c>
      <c r="D105" s="2" t="s">
        <v>34</v>
      </c>
      <c r="E105" s="62">
        <v>2464.65</v>
      </c>
      <c r="F105" s="3">
        <v>4</v>
      </c>
      <c r="G105" s="4">
        <v>9858.6</v>
      </c>
    </row>
    <row r="106" spans="1:7" ht="23.25">
      <c r="A106" s="1">
        <v>14</v>
      </c>
      <c r="B106" s="2" t="s">
        <v>35</v>
      </c>
      <c r="C106" s="92" t="s">
        <v>8</v>
      </c>
      <c r="D106" s="2" t="s">
        <v>36</v>
      </c>
      <c r="E106" s="62">
        <v>2478.1999999999998</v>
      </c>
      <c r="F106" s="3">
        <v>1</v>
      </c>
      <c r="G106" s="4">
        <v>2478.1999999999998</v>
      </c>
    </row>
    <row r="107" spans="1:7" ht="15.75" thickBot="1">
      <c r="A107" s="157" t="s">
        <v>225</v>
      </c>
      <c r="B107" s="158"/>
      <c r="C107" s="99"/>
      <c r="D107" s="20"/>
      <c r="E107" s="69"/>
      <c r="F107" s="40">
        <f>SUM(F91:F106)</f>
        <v>287</v>
      </c>
      <c r="G107" s="40">
        <f>SUM(G91:G106)</f>
        <v>27874.2</v>
      </c>
    </row>
    <row r="108" spans="1:7">
      <c r="A108" s="157" t="s">
        <v>292</v>
      </c>
      <c r="B108" s="158"/>
      <c r="C108" s="158"/>
      <c r="D108" s="158"/>
      <c r="E108" s="158"/>
      <c r="F108" s="158"/>
      <c r="G108" s="158"/>
    </row>
    <row r="109" spans="1:7" ht="23.25">
      <c r="A109" s="49">
        <v>1</v>
      </c>
      <c r="B109" s="50" t="s">
        <v>294</v>
      </c>
      <c r="C109" s="100" t="s">
        <v>8</v>
      </c>
      <c r="D109" s="52" t="s">
        <v>295</v>
      </c>
      <c r="E109" s="70">
        <v>6990</v>
      </c>
      <c r="F109" s="57">
        <v>1</v>
      </c>
      <c r="G109" s="51">
        <v>6990</v>
      </c>
    </row>
    <row r="110" spans="1:7" ht="15.75" thickBot="1">
      <c r="A110" s="53">
        <v>2</v>
      </c>
      <c r="B110" s="54" t="s">
        <v>296</v>
      </c>
      <c r="C110" s="101" t="s">
        <v>8</v>
      </c>
      <c r="D110" s="55" t="s">
        <v>297</v>
      </c>
      <c r="E110" s="71">
        <v>6432</v>
      </c>
      <c r="F110" s="57">
        <v>1</v>
      </c>
      <c r="G110" s="56">
        <v>6432</v>
      </c>
    </row>
    <row r="111" spans="1:7" ht="25.15" customHeight="1" thickTop="1">
      <c r="A111" s="10">
        <v>3</v>
      </c>
      <c r="B111" s="11" t="s">
        <v>148</v>
      </c>
      <c r="C111" s="102" t="s">
        <v>8</v>
      </c>
      <c r="D111" s="12" t="s">
        <v>149</v>
      </c>
      <c r="E111" s="72">
        <v>9960</v>
      </c>
      <c r="F111" s="13">
        <v>1</v>
      </c>
      <c r="G111" s="13">
        <v>9960</v>
      </c>
    </row>
    <row r="112" spans="1:7" ht="15.75" thickBot="1">
      <c r="A112" s="53">
        <v>4</v>
      </c>
      <c r="B112" s="11" t="s">
        <v>150</v>
      </c>
      <c r="C112" s="102" t="s">
        <v>8</v>
      </c>
      <c r="D112" s="12" t="s">
        <v>151</v>
      </c>
      <c r="E112" s="72">
        <v>8460</v>
      </c>
      <c r="F112" s="13">
        <v>1</v>
      </c>
      <c r="G112" s="13">
        <v>8460</v>
      </c>
    </row>
    <row r="113" spans="1:7" ht="15.75" thickTop="1">
      <c r="A113" s="143" t="s">
        <v>430</v>
      </c>
      <c r="B113" s="144"/>
      <c r="C113" s="144"/>
      <c r="D113" s="144"/>
      <c r="E113" s="144"/>
      <c r="F113" s="144"/>
      <c r="G113" s="144"/>
    </row>
    <row r="114" spans="1:7" ht="34.5">
      <c r="A114" s="10">
        <v>5</v>
      </c>
      <c r="B114" s="11" t="s">
        <v>152</v>
      </c>
      <c r="C114" s="97" t="s">
        <v>8</v>
      </c>
      <c r="D114" s="11" t="s">
        <v>153</v>
      </c>
      <c r="E114" s="67">
        <v>4080</v>
      </c>
      <c r="F114" s="14">
        <v>1</v>
      </c>
      <c r="G114" s="13">
        <v>4080</v>
      </c>
    </row>
    <row r="115" spans="1:7" ht="15.75" thickBot="1">
      <c r="A115" s="53">
        <v>6</v>
      </c>
      <c r="B115" s="11" t="s">
        <v>154</v>
      </c>
      <c r="C115" s="97" t="s">
        <v>8</v>
      </c>
      <c r="D115" s="11" t="s">
        <v>290</v>
      </c>
      <c r="E115" s="67">
        <v>1500</v>
      </c>
      <c r="F115" s="14">
        <v>1</v>
      </c>
      <c r="G115" s="13">
        <v>1500</v>
      </c>
    </row>
    <row r="116" spans="1:7" ht="15.75" thickTop="1">
      <c r="A116" s="10">
        <v>7</v>
      </c>
      <c r="B116" s="11" t="s">
        <v>155</v>
      </c>
      <c r="C116" s="97" t="s">
        <v>8</v>
      </c>
      <c r="D116" s="11" t="s">
        <v>156</v>
      </c>
      <c r="E116" s="67">
        <v>53</v>
      </c>
      <c r="F116" s="14">
        <v>1</v>
      </c>
      <c r="G116" s="13">
        <v>53</v>
      </c>
    </row>
    <row r="117" spans="1:7" ht="15.75" thickBot="1">
      <c r="A117" s="53">
        <v>8</v>
      </c>
      <c r="B117" s="11" t="s">
        <v>157</v>
      </c>
      <c r="C117" s="97" t="s">
        <v>8</v>
      </c>
      <c r="D117" s="11" t="s">
        <v>158</v>
      </c>
      <c r="E117" s="67">
        <v>34.5</v>
      </c>
      <c r="F117" s="14">
        <v>2</v>
      </c>
      <c r="G117" s="13">
        <v>69</v>
      </c>
    </row>
    <row r="118" spans="1:7" ht="15.75" thickTop="1">
      <c r="A118" s="10">
        <v>9</v>
      </c>
      <c r="B118" s="11" t="s">
        <v>159</v>
      </c>
      <c r="C118" s="97" t="s">
        <v>8</v>
      </c>
      <c r="D118" s="11" t="s">
        <v>160</v>
      </c>
      <c r="E118" s="67">
        <v>34</v>
      </c>
      <c r="F118" s="14">
        <v>5</v>
      </c>
      <c r="G118" s="13">
        <v>170</v>
      </c>
    </row>
    <row r="119" spans="1:7" ht="15.75" thickBot="1">
      <c r="A119" s="53">
        <v>10</v>
      </c>
      <c r="B119" s="11" t="s">
        <v>161</v>
      </c>
      <c r="C119" s="97" t="s">
        <v>8</v>
      </c>
      <c r="D119" s="11" t="s">
        <v>162</v>
      </c>
      <c r="E119" s="67">
        <v>112</v>
      </c>
      <c r="F119" s="14">
        <v>1</v>
      </c>
      <c r="G119" s="13">
        <v>112</v>
      </c>
    </row>
    <row r="120" spans="1:7" ht="15.75" thickTop="1">
      <c r="A120" s="10">
        <v>11</v>
      </c>
      <c r="B120" s="11" t="s">
        <v>163</v>
      </c>
      <c r="C120" s="97" t="s">
        <v>8</v>
      </c>
      <c r="D120" s="11" t="s">
        <v>164</v>
      </c>
      <c r="E120" s="67">
        <v>17</v>
      </c>
      <c r="F120" s="14">
        <v>2</v>
      </c>
      <c r="G120" s="13">
        <v>34</v>
      </c>
    </row>
    <row r="121" spans="1:7" ht="15.75" thickBot="1">
      <c r="A121" s="53">
        <v>12</v>
      </c>
      <c r="B121" s="11" t="s">
        <v>165</v>
      </c>
      <c r="C121" s="97" t="s">
        <v>8</v>
      </c>
      <c r="D121" s="11" t="s">
        <v>166</v>
      </c>
      <c r="E121" s="67">
        <v>53</v>
      </c>
      <c r="F121" s="14">
        <v>1</v>
      </c>
      <c r="G121" s="13">
        <v>53</v>
      </c>
    </row>
    <row r="122" spans="1:7" s="38" customFormat="1" ht="15.75" thickTop="1">
      <c r="A122" s="10">
        <v>13</v>
      </c>
      <c r="B122" s="11" t="s">
        <v>167</v>
      </c>
      <c r="C122" s="97" t="s">
        <v>8</v>
      </c>
      <c r="D122" s="11" t="s">
        <v>168</v>
      </c>
      <c r="E122" s="67">
        <v>27</v>
      </c>
      <c r="F122" s="14">
        <v>1</v>
      </c>
      <c r="G122" s="13">
        <v>27</v>
      </c>
    </row>
    <row r="123" spans="1:7" ht="15.75" thickBot="1">
      <c r="A123" s="53">
        <v>14</v>
      </c>
      <c r="B123" s="11" t="s">
        <v>169</v>
      </c>
      <c r="C123" s="97" t="s">
        <v>8</v>
      </c>
      <c r="D123" s="11" t="s">
        <v>170</v>
      </c>
      <c r="E123" s="67">
        <v>30</v>
      </c>
      <c r="F123" s="14">
        <v>5</v>
      </c>
      <c r="G123" s="13">
        <v>150</v>
      </c>
    </row>
    <row r="124" spans="1:7" ht="15.75" thickTop="1">
      <c r="A124" s="10">
        <v>15</v>
      </c>
      <c r="B124" s="11" t="s">
        <v>171</v>
      </c>
      <c r="C124" s="97" t="s">
        <v>8</v>
      </c>
      <c r="D124" s="11" t="s">
        <v>172</v>
      </c>
      <c r="E124" s="67">
        <v>120</v>
      </c>
      <c r="F124" s="14">
        <v>1</v>
      </c>
      <c r="G124" s="13">
        <v>120</v>
      </c>
    </row>
    <row r="125" spans="1:7" ht="15.75" thickBot="1">
      <c r="A125" s="53">
        <v>16</v>
      </c>
      <c r="B125" s="11" t="s">
        <v>171</v>
      </c>
      <c r="C125" s="97" t="s">
        <v>8</v>
      </c>
      <c r="D125" s="11" t="s">
        <v>173</v>
      </c>
      <c r="E125" s="67">
        <v>180</v>
      </c>
      <c r="F125" s="14">
        <v>1</v>
      </c>
      <c r="G125" s="13">
        <v>180</v>
      </c>
    </row>
    <row r="126" spans="1:7" ht="15.75" thickTop="1">
      <c r="A126" s="10">
        <v>17</v>
      </c>
      <c r="B126" s="11" t="s">
        <v>174</v>
      </c>
      <c r="C126" s="97" t="s">
        <v>8</v>
      </c>
      <c r="D126" s="11" t="s">
        <v>175</v>
      </c>
      <c r="E126" s="67">
        <v>180</v>
      </c>
      <c r="F126" s="14">
        <v>1</v>
      </c>
      <c r="G126" s="13">
        <v>180</v>
      </c>
    </row>
    <row r="127" spans="1:7" ht="15.75" thickBot="1">
      <c r="A127" s="53">
        <v>18</v>
      </c>
      <c r="B127" s="11" t="s">
        <v>176</v>
      </c>
      <c r="C127" s="97" t="s">
        <v>8</v>
      </c>
      <c r="D127" s="11" t="s">
        <v>177</v>
      </c>
      <c r="E127" s="67">
        <v>32</v>
      </c>
      <c r="F127" s="14">
        <v>5</v>
      </c>
      <c r="G127" s="13">
        <v>160</v>
      </c>
    </row>
    <row r="128" spans="1:7" ht="15.75" thickTop="1">
      <c r="A128" s="10">
        <v>19</v>
      </c>
      <c r="B128" s="11" t="s">
        <v>178</v>
      </c>
      <c r="C128" s="97" t="s">
        <v>8</v>
      </c>
      <c r="D128" s="11" t="s">
        <v>179</v>
      </c>
      <c r="E128" s="67">
        <v>14.4</v>
      </c>
      <c r="F128" s="14">
        <v>4</v>
      </c>
      <c r="G128" s="13">
        <v>57.6</v>
      </c>
    </row>
    <row r="129" spans="1:7" ht="15.75" thickBot="1">
      <c r="A129" s="53">
        <v>20</v>
      </c>
      <c r="B129" s="11" t="s">
        <v>180</v>
      </c>
      <c r="C129" s="97" t="s">
        <v>8</v>
      </c>
      <c r="D129" s="11" t="s">
        <v>181</v>
      </c>
      <c r="E129" s="67">
        <v>112.5</v>
      </c>
      <c r="F129" s="14">
        <v>6</v>
      </c>
      <c r="G129" s="13">
        <v>675</v>
      </c>
    </row>
    <row r="130" spans="1:7" ht="15.75" thickTop="1">
      <c r="A130" s="10">
        <v>21</v>
      </c>
      <c r="B130" s="11" t="s">
        <v>182</v>
      </c>
      <c r="C130" s="97" t="s">
        <v>8</v>
      </c>
      <c r="D130" s="11" t="s">
        <v>183</v>
      </c>
      <c r="E130" s="67">
        <v>280</v>
      </c>
      <c r="F130" s="14">
        <v>3</v>
      </c>
      <c r="G130" s="13">
        <v>840</v>
      </c>
    </row>
    <row r="131" spans="1:7" ht="15.75" thickBot="1">
      <c r="A131" s="53">
        <v>22</v>
      </c>
      <c r="B131" s="35" t="s">
        <v>284</v>
      </c>
      <c r="C131" s="103" t="s">
        <v>8</v>
      </c>
      <c r="D131" s="35" t="s">
        <v>285</v>
      </c>
      <c r="E131" s="73">
        <v>86</v>
      </c>
      <c r="F131" s="36">
        <v>1</v>
      </c>
      <c r="G131" s="37">
        <v>86</v>
      </c>
    </row>
    <row r="132" spans="1:7" ht="15.75" thickTop="1">
      <c r="A132" s="10">
        <v>23</v>
      </c>
      <c r="B132" s="11" t="s">
        <v>184</v>
      </c>
      <c r="C132" s="97" t="s">
        <v>8</v>
      </c>
      <c r="D132" s="11" t="s">
        <v>185</v>
      </c>
      <c r="E132" s="67">
        <v>1000</v>
      </c>
      <c r="F132" s="14">
        <v>1</v>
      </c>
      <c r="G132" s="13">
        <v>1000</v>
      </c>
    </row>
    <row r="133" spans="1:7" ht="15.75" thickBot="1">
      <c r="A133" s="53">
        <v>24</v>
      </c>
      <c r="B133" s="11" t="s">
        <v>186</v>
      </c>
      <c r="C133" s="97" t="s">
        <v>8</v>
      </c>
      <c r="D133" s="11" t="s">
        <v>187</v>
      </c>
      <c r="E133" s="67">
        <v>506.25</v>
      </c>
      <c r="F133" s="14">
        <v>8</v>
      </c>
      <c r="G133" s="13">
        <v>4050</v>
      </c>
    </row>
    <row r="134" spans="1:7" ht="15.75" thickTop="1">
      <c r="A134" s="10">
        <v>25</v>
      </c>
      <c r="B134" s="11" t="s">
        <v>161</v>
      </c>
      <c r="C134" s="97" t="s">
        <v>8</v>
      </c>
      <c r="D134" s="11" t="s">
        <v>162</v>
      </c>
      <c r="E134" s="67">
        <v>112</v>
      </c>
      <c r="F134" s="14">
        <v>1</v>
      </c>
      <c r="G134" s="13">
        <v>112</v>
      </c>
    </row>
    <row r="135" spans="1:7" ht="15.75" thickBot="1">
      <c r="A135" s="53">
        <v>26</v>
      </c>
      <c r="B135" s="11" t="s">
        <v>188</v>
      </c>
      <c r="C135" s="97" t="s">
        <v>8</v>
      </c>
      <c r="D135" s="11" t="s">
        <v>189</v>
      </c>
      <c r="E135" s="67">
        <v>106</v>
      </c>
      <c r="F135" s="14">
        <v>5</v>
      </c>
      <c r="G135" s="13">
        <v>530</v>
      </c>
    </row>
    <row r="136" spans="1:7" ht="15.75" thickTop="1">
      <c r="A136" s="10">
        <v>27</v>
      </c>
      <c r="B136" s="11" t="s">
        <v>190</v>
      </c>
      <c r="C136" s="97" t="s">
        <v>8</v>
      </c>
      <c r="D136" s="11" t="s">
        <v>191</v>
      </c>
      <c r="E136" s="67">
        <v>90</v>
      </c>
      <c r="F136" s="14">
        <v>8</v>
      </c>
      <c r="G136" s="13">
        <v>720</v>
      </c>
    </row>
    <row r="137" spans="1:7" ht="15.75" thickBot="1">
      <c r="A137" s="53">
        <v>28</v>
      </c>
      <c r="B137" s="11" t="s">
        <v>192</v>
      </c>
      <c r="C137" s="97" t="s">
        <v>8</v>
      </c>
      <c r="D137" s="11" t="s">
        <v>193</v>
      </c>
      <c r="E137" s="67">
        <v>332.66669999999999</v>
      </c>
      <c r="F137" s="14">
        <v>3</v>
      </c>
      <c r="G137" s="13">
        <v>998</v>
      </c>
    </row>
    <row r="138" spans="1:7" ht="15.75" thickTop="1">
      <c r="A138" s="10">
        <v>29</v>
      </c>
      <c r="B138" s="11" t="s">
        <v>194</v>
      </c>
      <c r="C138" s="97" t="s">
        <v>8</v>
      </c>
      <c r="D138" s="11" t="s">
        <v>195</v>
      </c>
      <c r="E138" s="67">
        <v>621.18200000000002</v>
      </c>
      <c r="F138" s="14">
        <v>10</v>
      </c>
      <c r="G138" s="13">
        <v>6211.82</v>
      </c>
    </row>
    <row r="139" spans="1:7" ht="15.75" thickBot="1">
      <c r="A139" s="53">
        <v>30</v>
      </c>
      <c r="B139" s="11" t="s">
        <v>281</v>
      </c>
      <c r="C139" s="97" t="s">
        <v>8</v>
      </c>
      <c r="D139" s="11" t="s">
        <v>282</v>
      </c>
      <c r="E139" s="67">
        <v>107.7</v>
      </c>
      <c r="F139" s="14">
        <v>1</v>
      </c>
      <c r="G139" s="13">
        <v>107.7</v>
      </c>
    </row>
    <row r="140" spans="1:7" ht="15.75" thickTop="1">
      <c r="A140" s="10">
        <v>31</v>
      </c>
      <c r="B140" s="35" t="s">
        <v>286</v>
      </c>
      <c r="C140" s="103" t="s">
        <v>8</v>
      </c>
      <c r="D140" s="35" t="s">
        <v>287</v>
      </c>
      <c r="E140" s="73">
        <v>76.616699999999994</v>
      </c>
      <c r="F140" s="36">
        <v>3</v>
      </c>
      <c r="G140" s="37">
        <v>229.85</v>
      </c>
    </row>
    <row r="141" spans="1:7" ht="15.75" thickBot="1">
      <c r="A141" s="53">
        <v>32</v>
      </c>
      <c r="B141" s="11" t="s">
        <v>196</v>
      </c>
      <c r="C141" s="97" t="s">
        <v>8</v>
      </c>
      <c r="D141" s="11" t="s">
        <v>197</v>
      </c>
      <c r="E141" s="67">
        <v>36.634999999999998</v>
      </c>
      <c r="F141" s="14">
        <v>2</v>
      </c>
      <c r="G141" s="13">
        <v>73.27</v>
      </c>
    </row>
    <row r="142" spans="1:7" ht="15.75" thickTop="1">
      <c r="A142" s="10">
        <v>33</v>
      </c>
      <c r="B142" s="11" t="s">
        <v>198</v>
      </c>
      <c r="C142" s="97" t="s">
        <v>8</v>
      </c>
      <c r="D142" s="11" t="s">
        <v>199</v>
      </c>
      <c r="E142" s="67">
        <v>107</v>
      </c>
      <c r="F142" s="14">
        <v>2</v>
      </c>
      <c r="G142" s="13">
        <v>214</v>
      </c>
    </row>
    <row r="143" spans="1:7" ht="15.75" thickBot="1">
      <c r="A143" s="53">
        <v>34</v>
      </c>
      <c r="B143" s="11" t="s">
        <v>200</v>
      </c>
      <c r="C143" s="97" t="s">
        <v>8</v>
      </c>
      <c r="D143" s="11" t="s">
        <v>201</v>
      </c>
      <c r="E143" s="67">
        <v>122.8069</v>
      </c>
      <c r="F143" s="14">
        <v>48</v>
      </c>
      <c r="G143" s="13">
        <v>5894.73</v>
      </c>
    </row>
    <row r="144" spans="1:7" ht="15.75" thickTop="1">
      <c r="A144" s="10">
        <v>35</v>
      </c>
      <c r="B144" s="35" t="s">
        <v>288</v>
      </c>
      <c r="C144" s="103" t="s">
        <v>8</v>
      </c>
      <c r="D144" s="35" t="s">
        <v>289</v>
      </c>
      <c r="E144" s="73">
        <v>42</v>
      </c>
      <c r="F144" s="36">
        <v>1</v>
      </c>
      <c r="G144" s="37">
        <v>42</v>
      </c>
    </row>
    <row r="145" spans="1:7" ht="15.75" thickBot="1">
      <c r="A145" s="53">
        <v>36</v>
      </c>
      <c r="B145" s="11" t="s">
        <v>202</v>
      </c>
      <c r="C145" s="97" t="s">
        <v>8</v>
      </c>
      <c r="D145" s="11" t="s">
        <v>203</v>
      </c>
      <c r="E145" s="67">
        <v>47.5</v>
      </c>
      <c r="F145" s="14">
        <v>2</v>
      </c>
      <c r="G145" s="13">
        <v>95</v>
      </c>
    </row>
    <row r="146" spans="1:7" ht="15.75" thickTop="1">
      <c r="A146" s="10">
        <v>37</v>
      </c>
      <c r="B146" s="11" t="s">
        <v>204</v>
      </c>
      <c r="C146" s="97" t="s">
        <v>8</v>
      </c>
      <c r="D146" s="11" t="s">
        <v>205</v>
      </c>
      <c r="E146" s="67">
        <v>180</v>
      </c>
      <c r="F146" s="14">
        <v>9</v>
      </c>
      <c r="G146" s="13">
        <v>1620</v>
      </c>
    </row>
    <row r="147" spans="1:7" ht="15.75" thickBot="1">
      <c r="A147" s="53">
        <v>38</v>
      </c>
      <c r="B147" s="11" t="s">
        <v>206</v>
      </c>
      <c r="C147" s="97" t="s">
        <v>8</v>
      </c>
      <c r="D147" s="11" t="s">
        <v>207</v>
      </c>
      <c r="E147" s="67">
        <v>570.42830000000004</v>
      </c>
      <c r="F147" s="14">
        <v>18</v>
      </c>
      <c r="G147" s="13">
        <v>10267.709999999999</v>
      </c>
    </row>
    <row r="148" spans="1:7" s="30" customFormat="1" ht="15.75" thickTop="1">
      <c r="A148" s="10">
        <v>39</v>
      </c>
      <c r="B148" s="11" t="s">
        <v>208</v>
      </c>
      <c r="C148" s="97" t="s">
        <v>8</v>
      </c>
      <c r="D148" s="11" t="s">
        <v>209</v>
      </c>
      <c r="E148" s="67">
        <v>46.25</v>
      </c>
      <c r="F148" s="14">
        <v>8</v>
      </c>
      <c r="G148" s="13">
        <v>370</v>
      </c>
    </row>
    <row r="149" spans="1:7" ht="15.75" thickBot="1">
      <c r="A149" s="53">
        <v>40</v>
      </c>
      <c r="B149" s="11" t="s">
        <v>210</v>
      </c>
      <c r="C149" s="97" t="s">
        <v>8</v>
      </c>
      <c r="D149" s="11" t="s">
        <v>211</v>
      </c>
      <c r="E149" s="67">
        <v>700</v>
      </c>
      <c r="F149" s="14">
        <v>2</v>
      </c>
      <c r="G149" s="13">
        <v>1400</v>
      </c>
    </row>
    <row r="150" spans="1:7" ht="15.75" thickTop="1">
      <c r="A150" s="10">
        <v>41</v>
      </c>
      <c r="B150" s="11" t="s">
        <v>212</v>
      </c>
      <c r="C150" s="97" t="s">
        <v>8</v>
      </c>
      <c r="D150" s="11" t="s">
        <v>213</v>
      </c>
      <c r="E150" s="67">
        <v>700</v>
      </c>
      <c r="F150" s="14">
        <v>5</v>
      </c>
      <c r="G150" s="13">
        <v>3500</v>
      </c>
    </row>
    <row r="151" spans="1:7" ht="15.75" thickBot="1">
      <c r="A151" s="53">
        <v>42</v>
      </c>
      <c r="B151" s="11" t="s">
        <v>212</v>
      </c>
      <c r="C151" s="97" t="s">
        <v>8</v>
      </c>
      <c r="D151" s="11" t="s">
        <v>214</v>
      </c>
      <c r="E151" s="67">
        <v>570.33330000000001</v>
      </c>
      <c r="F151" s="14">
        <v>9</v>
      </c>
      <c r="G151" s="13">
        <v>5133</v>
      </c>
    </row>
    <row r="152" spans="1:7" ht="15.75" thickTop="1">
      <c r="A152" s="10">
        <v>43</v>
      </c>
      <c r="B152" s="11" t="s">
        <v>215</v>
      </c>
      <c r="C152" s="97" t="s">
        <v>8</v>
      </c>
      <c r="D152" s="11" t="s">
        <v>216</v>
      </c>
      <c r="E152" s="67">
        <v>300</v>
      </c>
      <c r="F152" s="14">
        <v>1</v>
      </c>
      <c r="G152" s="13">
        <v>300</v>
      </c>
    </row>
    <row r="153" spans="1:7" ht="15.75" thickBot="1">
      <c r="A153" s="53">
        <v>44</v>
      </c>
      <c r="B153" s="11" t="s">
        <v>217</v>
      </c>
      <c r="C153" s="97" t="s">
        <v>8</v>
      </c>
      <c r="D153" s="11" t="s">
        <v>218</v>
      </c>
      <c r="E153" s="67">
        <v>1400</v>
      </c>
      <c r="F153" s="14">
        <v>1</v>
      </c>
      <c r="G153" s="13">
        <v>1400</v>
      </c>
    </row>
    <row r="154" spans="1:7" ht="15.75" thickTop="1">
      <c r="A154" s="10">
        <v>45</v>
      </c>
      <c r="B154" s="11" t="s">
        <v>219</v>
      </c>
      <c r="C154" s="97" t="s">
        <v>8</v>
      </c>
      <c r="D154" s="11" t="s">
        <v>220</v>
      </c>
      <c r="E154" s="67">
        <v>583.29999999999995</v>
      </c>
      <c r="F154" s="14">
        <v>10</v>
      </c>
      <c r="G154" s="13">
        <v>5833</v>
      </c>
    </row>
    <row r="155" spans="1:7" ht="15.75" thickBot="1">
      <c r="A155" s="53">
        <v>46</v>
      </c>
      <c r="B155" s="11" t="s">
        <v>221</v>
      </c>
      <c r="C155" s="97" t="s">
        <v>8</v>
      </c>
      <c r="D155" s="11" t="s">
        <v>222</v>
      </c>
      <c r="E155" s="67">
        <v>583.5</v>
      </c>
      <c r="F155" s="14">
        <v>1</v>
      </c>
      <c r="G155" s="13">
        <v>583.5</v>
      </c>
    </row>
    <row r="156" spans="1:7" ht="18" customHeight="1" thickTop="1">
      <c r="A156" s="10">
        <v>47</v>
      </c>
      <c r="B156" s="11" t="s">
        <v>223</v>
      </c>
      <c r="C156" s="97" t="s">
        <v>8</v>
      </c>
      <c r="D156" s="11" t="s">
        <v>224</v>
      </c>
      <c r="E156" s="67">
        <v>583.5</v>
      </c>
      <c r="F156" s="14">
        <v>2</v>
      </c>
      <c r="G156" s="13">
        <v>1167</v>
      </c>
    </row>
    <row r="157" spans="1:7">
      <c r="A157" s="157" t="s">
        <v>225</v>
      </c>
      <c r="B157" s="158"/>
      <c r="C157" s="104"/>
      <c r="D157" s="31"/>
      <c r="E157" s="74"/>
      <c r="F157" s="32">
        <f>SUM(F109:F156)</f>
        <v>207</v>
      </c>
      <c r="G157" s="32">
        <f>SUM(G109:G156)</f>
        <v>92241.18</v>
      </c>
    </row>
    <row r="158" spans="1:7">
      <c r="A158" s="152" t="s">
        <v>255</v>
      </c>
      <c r="B158" s="153"/>
      <c r="C158" s="153"/>
      <c r="D158" s="153"/>
      <c r="E158" s="153"/>
      <c r="F158" s="153"/>
      <c r="G158" s="154"/>
    </row>
    <row r="159" spans="1:7">
      <c r="A159" s="23">
        <v>1</v>
      </c>
      <c r="B159" s="24" t="s">
        <v>256</v>
      </c>
      <c r="C159" s="105" t="s">
        <v>8</v>
      </c>
      <c r="D159" s="25" t="s">
        <v>257</v>
      </c>
      <c r="E159" s="75">
        <v>80</v>
      </c>
      <c r="F159" s="26">
        <v>1</v>
      </c>
      <c r="G159" s="26">
        <v>80</v>
      </c>
    </row>
    <row r="160" spans="1:7" ht="23.25">
      <c r="A160" s="23">
        <v>2</v>
      </c>
      <c r="B160" s="24" t="s">
        <v>258</v>
      </c>
      <c r="C160" s="105" t="s">
        <v>8</v>
      </c>
      <c r="D160" s="25" t="s">
        <v>259</v>
      </c>
      <c r="E160" s="75">
        <v>40</v>
      </c>
      <c r="F160" s="26">
        <v>1</v>
      </c>
      <c r="G160" s="26">
        <v>40</v>
      </c>
    </row>
    <row r="161" spans="1:7">
      <c r="A161" s="23">
        <v>3</v>
      </c>
      <c r="B161" s="24" t="s">
        <v>260</v>
      </c>
      <c r="C161" s="105" t="s">
        <v>8</v>
      </c>
      <c r="D161" s="25" t="s">
        <v>261</v>
      </c>
      <c r="E161" s="75">
        <v>140</v>
      </c>
      <c r="F161" s="26">
        <v>1</v>
      </c>
      <c r="G161" s="26">
        <v>140</v>
      </c>
    </row>
    <row r="162" spans="1:7" ht="23.25">
      <c r="A162" s="23">
        <v>4</v>
      </c>
      <c r="B162" s="24" t="s">
        <v>262</v>
      </c>
      <c r="C162" s="105" t="s">
        <v>8</v>
      </c>
      <c r="D162" s="25" t="s">
        <v>263</v>
      </c>
      <c r="E162" s="75">
        <v>70</v>
      </c>
      <c r="F162" s="26">
        <v>1</v>
      </c>
      <c r="G162" s="26">
        <v>70</v>
      </c>
    </row>
    <row r="163" spans="1:7">
      <c r="A163" s="23">
        <v>5</v>
      </c>
      <c r="B163" s="24" t="s">
        <v>264</v>
      </c>
      <c r="C163" s="105" t="s">
        <v>8</v>
      </c>
      <c r="D163" s="25" t="s">
        <v>265</v>
      </c>
      <c r="E163" s="75">
        <v>50</v>
      </c>
      <c r="F163" s="26">
        <v>1</v>
      </c>
      <c r="G163" s="26">
        <v>50</v>
      </c>
    </row>
    <row r="164" spans="1:7">
      <c r="A164" s="23">
        <v>6</v>
      </c>
      <c r="B164" s="24" t="s">
        <v>266</v>
      </c>
      <c r="C164" s="105" t="s">
        <v>8</v>
      </c>
      <c r="D164" s="25" t="s">
        <v>267</v>
      </c>
      <c r="E164" s="75">
        <v>80</v>
      </c>
      <c r="F164" s="26">
        <v>1</v>
      </c>
      <c r="G164" s="26">
        <v>80</v>
      </c>
    </row>
    <row r="165" spans="1:7" ht="23.25">
      <c r="A165" s="23">
        <v>7</v>
      </c>
      <c r="B165" s="24" t="s">
        <v>291</v>
      </c>
      <c r="C165" s="105" t="s">
        <v>8</v>
      </c>
      <c r="D165" s="25" t="s">
        <v>268</v>
      </c>
      <c r="E165" s="75">
        <v>50</v>
      </c>
      <c r="F165" s="26">
        <v>1</v>
      </c>
      <c r="G165" s="26">
        <v>50</v>
      </c>
    </row>
    <row r="166" spans="1:7">
      <c r="A166" s="23">
        <v>8</v>
      </c>
      <c r="B166" s="24" t="s">
        <v>269</v>
      </c>
      <c r="C166" s="105" t="s">
        <v>8</v>
      </c>
      <c r="D166" s="25" t="s">
        <v>270</v>
      </c>
      <c r="E166" s="75">
        <v>120</v>
      </c>
      <c r="F166" s="26">
        <v>1</v>
      </c>
      <c r="G166" s="26">
        <v>120</v>
      </c>
    </row>
    <row r="167" spans="1:7" ht="23.25">
      <c r="A167" s="23">
        <v>9</v>
      </c>
      <c r="B167" s="24" t="s">
        <v>271</v>
      </c>
      <c r="C167" s="105" t="s">
        <v>8</v>
      </c>
      <c r="D167" s="25" t="s">
        <v>272</v>
      </c>
      <c r="E167" s="75">
        <v>50</v>
      </c>
      <c r="F167" s="26">
        <v>1</v>
      </c>
      <c r="G167" s="26">
        <v>50</v>
      </c>
    </row>
    <row r="168" spans="1:7" ht="23.25">
      <c r="A168" s="23">
        <v>10</v>
      </c>
      <c r="B168" s="24" t="s">
        <v>273</v>
      </c>
      <c r="C168" s="105" t="s">
        <v>8</v>
      </c>
      <c r="D168" s="25" t="s">
        <v>274</v>
      </c>
      <c r="E168" s="75">
        <v>70</v>
      </c>
      <c r="F168" s="26">
        <v>1</v>
      </c>
      <c r="G168" s="26">
        <v>70</v>
      </c>
    </row>
    <row r="169" spans="1:7" ht="23.25">
      <c r="A169" s="23">
        <v>11</v>
      </c>
      <c r="B169" s="24" t="s">
        <v>275</v>
      </c>
      <c r="C169" s="105" t="s">
        <v>8</v>
      </c>
      <c r="D169" s="25" t="s">
        <v>276</v>
      </c>
      <c r="E169" s="75">
        <v>50</v>
      </c>
      <c r="F169" s="26">
        <v>1</v>
      </c>
      <c r="G169" s="26">
        <v>50</v>
      </c>
    </row>
    <row r="170" spans="1:7">
      <c r="A170" s="23">
        <v>12</v>
      </c>
      <c r="B170" s="24" t="s">
        <v>277</v>
      </c>
      <c r="C170" s="105" t="s">
        <v>8</v>
      </c>
      <c r="D170" s="25" t="s">
        <v>278</v>
      </c>
      <c r="E170" s="75">
        <v>100</v>
      </c>
      <c r="F170" s="26">
        <v>1</v>
      </c>
      <c r="G170" s="26">
        <v>100</v>
      </c>
    </row>
    <row r="171" spans="1:7" ht="15.75" thickBot="1">
      <c r="A171" s="23">
        <v>13</v>
      </c>
      <c r="B171" s="17" t="s">
        <v>279</v>
      </c>
      <c r="C171" s="106" t="s">
        <v>8</v>
      </c>
      <c r="D171" s="27" t="s">
        <v>280</v>
      </c>
      <c r="E171" s="76">
        <v>90</v>
      </c>
      <c r="F171" s="26">
        <v>1</v>
      </c>
      <c r="G171" s="19">
        <v>90</v>
      </c>
    </row>
    <row r="172" spans="1:7" ht="16.5" thickTop="1" thickBot="1">
      <c r="A172" s="157" t="s">
        <v>225</v>
      </c>
      <c r="B172" s="158"/>
      <c r="C172" s="107"/>
      <c r="D172" s="21"/>
      <c r="E172" s="77"/>
      <c r="F172" s="22">
        <f>SUM(F159:F171)</f>
        <v>13</v>
      </c>
      <c r="G172" s="22">
        <f>SUM(G159:G171)</f>
        <v>990</v>
      </c>
    </row>
    <row r="173" spans="1:7" s="30" customFormat="1">
      <c r="A173" s="33"/>
      <c r="B173" s="34" t="s">
        <v>333</v>
      </c>
      <c r="C173" s="108"/>
      <c r="D173" s="47"/>
      <c r="E173" s="78"/>
      <c r="F173" s="48"/>
      <c r="G173" s="48"/>
    </row>
    <row r="174" spans="1:7" ht="15" customHeight="1">
      <c r="A174" s="10">
        <v>1</v>
      </c>
      <c r="B174" s="11" t="s">
        <v>245</v>
      </c>
      <c r="C174" s="97" t="s">
        <v>8</v>
      </c>
      <c r="D174" s="11" t="s">
        <v>12</v>
      </c>
      <c r="E174" s="67">
        <v>111.215</v>
      </c>
      <c r="F174" s="14">
        <v>2</v>
      </c>
      <c r="G174" s="13">
        <v>222.43</v>
      </c>
    </row>
    <row r="175" spans="1:7">
      <c r="A175" s="10">
        <v>2</v>
      </c>
      <c r="B175" s="11" t="s">
        <v>246</v>
      </c>
      <c r="C175" s="97" t="s">
        <v>8</v>
      </c>
      <c r="D175" s="11" t="s">
        <v>12</v>
      </c>
      <c r="E175" s="67">
        <v>24.631900000000002</v>
      </c>
      <c r="F175" s="14">
        <v>16</v>
      </c>
      <c r="G175" s="13">
        <v>394.11</v>
      </c>
    </row>
    <row r="176" spans="1:7">
      <c r="A176" s="10">
        <v>3</v>
      </c>
      <c r="B176" s="11" t="s">
        <v>247</v>
      </c>
      <c r="C176" s="97" t="s">
        <v>8</v>
      </c>
      <c r="D176" s="11" t="s">
        <v>12</v>
      </c>
      <c r="E176" s="67">
        <v>25.2</v>
      </c>
      <c r="F176" s="14">
        <v>5</v>
      </c>
      <c r="G176" s="13">
        <v>126</v>
      </c>
    </row>
    <row r="177" spans="1:7">
      <c r="A177" s="10">
        <v>4</v>
      </c>
      <c r="B177" s="11" t="s">
        <v>248</v>
      </c>
      <c r="C177" s="97" t="s">
        <v>8</v>
      </c>
      <c r="D177" s="11" t="s">
        <v>12</v>
      </c>
      <c r="E177" s="67">
        <v>26.285699999999999</v>
      </c>
      <c r="F177" s="14">
        <v>7</v>
      </c>
      <c r="G177" s="13">
        <v>184</v>
      </c>
    </row>
    <row r="178" spans="1:7">
      <c r="A178" s="10">
        <v>5</v>
      </c>
      <c r="B178" s="11" t="s">
        <v>249</v>
      </c>
      <c r="C178" s="97" t="s">
        <v>8</v>
      </c>
      <c r="D178" s="11" t="s">
        <v>12</v>
      </c>
      <c r="E178" s="67">
        <v>40</v>
      </c>
      <c r="F178" s="14">
        <v>1</v>
      </c>
      <c r="G178" s="13">
        <v>40</v>
      </c>
    </row>
    <row r="179" spans="1:7">
      <c r="A179" s="10">
        <v>6</v>
      </c>
      <c r="B179" s="11" t="s">
        <v>250</v>
      </c>
      <c r="C179" s="97" t="s">
        <v>8</v>
      </c>
      <c r="D179" s="11" t="s">
        <v>12</v>
      </c>
      <c r="E179" s="67">
        <v>20</v>
      </c>
      <c r="F179" s="14">
        <v>6</v>
      </c>
      <c r="G179" s="13">
        <v>120</v>
      </c>
    </row>
    <row r="180" spans="1:7">
      <c r="A180" s="10">
        <v>7</v>
      </c>
      <c r="B180" s="11" t="s">
        <v>251</v>
      </c>
      <c r="C180" s="97" t="s">
        <v>8</v>
      </c>
      <c r="D180" s="11" t="s">
        <v>12</v>
      </c>
      <c r="E180" s="67">
        <v>15</v>
      </c>
      <c r="F180" s="14">
        <v>4</v>
      </c>
      <c r="G180" s="13">
        <v>60</v>
      </c>
    </row>
    <row r="181" spans="1:7">
      <c r="A181" s="10">
        <v>8</v>
      </c>
      <c r="B181" s="11" t="s">
        <v>252</v>
      </c>
      <c r="C181" s="97" t="s">
        <v>8</v>
      </c>
      <c r="D181" s="11" t="s">
        <v>12</v>
      </c>
      <c r="E181" s="67">
        <v>1.6063000000000001</v>
      </c>
      <c r="F181" s="14">
        <v>8</v>
      </c>
      <c r="G181" s="13">
        <v>12.85</v>
      </c>
    </row>
    <row r="182" spans="1:7" ht="23.25">
      <c r="A182" s="10">
        <v>9</v>
      </c>
      <c r="B182" s="81" t="s">
        <v>319</v>
      </c>
      <c r="C182" s="109" t="s">
        <v>8</v>
      </c>
      <c r="D182" s="81" t="s">
        <v>12</v>
      </c>
      <c r="E182" s="82">
        <v>330.7</v>
      </c>
      <c r="F182" s="82">
        <v>2</v>
      </c>
      <c r="G182" s="83">
        <v>661.4</v>
      </c>
    </row>
    <row r="183" spans="1:7" ht="23.25">
      <c r="A183" s="10">
        <v>10</v>
      </c>
      <c r="B183" s="81" t="s">
        <v>320</v>
      </c>
      <c r="C183" s="109" t="s">
        <v>8</v>
      </c>
      <c r="D183" s="81" t="s">
        <v>12</v>
      </c>
      <c r="E183" s="82">
        <v>168.35</v>
      </c>
      <c r="F183" s="82">
        <v>4</v>
      </c>
      <c r="G183" s="83">
        <v>673.4</v>
      </c>
    </row>
    <row r="184" spans="1:7">
      <c r="A184" s="10">
        <v>11</v>
      </c>
      <c r="B184" s="81" t="s">
        <v>321</v>
      </c>
      <c r="C184" s="109" t="s">
        <v>8</v>
      </c>
      <c r="D184" s="81" t="s">
        <v>12</v>
      </c>
      <c r="E184" s="82">
        <v>735.89499999999998</v>
      </c>
      <c r="F184" s="82">
        <v>4</v>
      </c>
      <c r="G184" s="83">
        <v>2943.58</v>
      </c>
    </row>
    <row r="185" spans="1:7">
      <c r="A185" s="10">
        <v>12</v>
      </c>
      <c r="B185" s="81" t="s">
        <v>322</v>
      </c>
      <c r="C185" s="109" t="s">
        <v>8</v>
      </c>
      <c r="D185" s="81" t="s">
        <v>12</v>
      </c>
      <c r="E185" s="82">
        <v>130</v>
      </c>
      <c r="F185" s="82">
        <v>9</v>
      </c>
      <c r="G185" s="83">
        <v>1170</v>
      </c>
    </row>
    <row r="186" spans="1:7" ht="23.25">
      <c r="A186" s="10">
        <v>13</v>
      </c>
      <c r="B186" s="81" t="s">
        <v>323</v>
      </c>
      <c r="C186" s="109" t="s">
        <v>8</v>
      </c>
      <c r="D186" s="81" t="s">
        <v>12</v>
      </c>
      <c r="E186" s="82">
        <v>112.53</v>
      </c>
      <c r="F186" s="82">
        <v>4</v>
      </c>
      <c r="G186" s="83">
        <v>450.12</v>
      </c>
    </row>
    <row r="187" spans="1:7">
      <c r="A187" s="10">
        <v>14</v>
      </c>
      <c r="B187" s="81" t="s">
        <v>324</v>
      </c>
      <c r="C187" s="109" t="s">
        <v>8</v>
      </c>
      <c r="D187" s="81" t="s">
        <v>12</v>
      </c>
      <c r="E187" s="82">
        <v>234</v>
      </c>
      <c r="F187" s="82">
        <v>2</v>
      </c>
      <c r="G187" s="83">
        <v>468</v>
      </c>
    </row>
    <row r="188" spans="1:7">
      <c r="A188" s="10">
        <v>15</v>
      </c>
      <c r="B188" s="81" t="s">
        <v>428</v>
      </c>
      <c r="C188" s="109" t="s">
        <v>8</v>
      </c>
      <c r="D188" s="81" t="s">
        <v>12</v>
      </c>
      <c r="E188" s="82">
        <v>69</v>
      </c>
      <c r="F188" s="82">
        <v>4</v>
      </c>
      <c r="G188" s="83">
        <v>276</v>
      </c>
    </row>
    <row r="189" spans="1:7">
      <c r="A189" s="10">
        <v>16</v>
      </c>
      <c r="B189" s="81" t="s">
        <v>329</v>
      </c>
      <c r="C189" s="109" t="s">
        <v>8</v>
      </c>
      <c r="D189" s="81" t="s">
        <v>12</v>
      </c>
      <c r="E189" s="82">
        <v>69</v>
      </c>
      <c r="F189" s="82">
        <v>5</v>
      </c>
      <c r="G189" s="83">
        <v>345</v>
      </c>
    </row>
    <row r="190" spans="1:7">
      <c r="A190" s="10">
        <v>17</v>
      </c>
      <c r="B190" s="81" t="s">
        <v>330</v>
      </c>
      <c r="C190" s="109" t="s">
        <v>8</v>
      </c>
      <c r="D190" s="81"/>
      <c r="E190" s="82">
        <v>69</v>
      </c>
      <c r="F190" s="82">
        <v>1</v>
      </c>
      <c r="G190" s="83">
        <v>69</v>
      </c>
    </row>
    <row r="191" spans="1:7">
      <c r="A191" s="10">
        <v>18</v>
      </c>
      <c r="B191" s="81" t="s">
        <v>331</v>
      </c>
      <c r="C191" s="109" t="s">
        <v>8</v>
      </c>
      <c r="D191" s="81"/>
      <c r="E191" s="82">
        <v>69</v>
      </c>
      <c r="F191" s="82">
        <v>1</v>
      </c>
      <c r="G191" s="83">
        <v>69</v>
      </c>
    </row>
    <row r="192" spans="1:7" ht="34.5">
      <c r="A192" s="10">
        <v>19</v>
      </c>
      <c r="B192" s="81" t="s">
        <v>325</v>
      </c>
      <c r="C192" s="109" t="s">
        <v>8</v>
      </c>
      <c r="D192" s="81" t="s">
        <v>12</v>
      </c>
      <c r="E192" s="82">
        <v>191.04</v>
      </c>
      <c r="F192" s="82">
        <v>1</v>
      </c>
      <c r="G192" s="83">
        <v>191.04</v>
      </c>
    </row>
    <row r="193" spans="1:7" ht="23.25">
      <c r="A193" s="10">
        <v>20</v>
      </c>
      <c r="B193" s="81" t="s">
        <v>326</v>
      </c>
      <c r="C193" s="109" t="s">
        <v>8</v>
      </c>
      <c r="D193" s="81" t="s">
        <v>12</v>
      </c>
      <c r="E193" s="82">
        <v>191.04</v>
      </c>
      <c r="F193" s="82">
        <v>3</v>
      </c>
      <c r="G193" s="83">
        <v>573.12</v>
      </c>
    </row>
    <row r="194" spans="1:7" ht="34.5">
      <c r="A194" s="10">
        <v>21</v>
      </c>
      <c r="B194" s="81" t="s">
        <v>332</v>
      </c>
      <c r="C194" s="109"/>
      <c r="D194" s="81"/>
      <c r="E194" s="82">
        <v>191.04</v>
      </c>
      <c r="F194" s="82">
        <v>1</v>
      </c>
      <c r="G194" s="83">
        <v>191.04</v>
      </c>
    </row>
    <row r="195" spans="1:7">
      <c r="A195" s="10">
        <v>22</v>
      </c>
      <c r="B195" s="81" t="s">
        <v>327</v>
      </c>
      <c r="C195" s="109" t="s">
        <v>8</v>
      </c>
      <c r="D195" s="81" t="s">
        <v>12</v>
      </c>
      <c r="E195" s="82">
        <v>45</v>
      </c>
      <c r="F195" s="82">
        <v>4</v>
      </c>
      <c r="G195" s="83">
        <v>180</v>
      </c>
    </row>
    <row r="196" spans="1:7" ht="26.45" customHeight="1" thickBot="1">
      <c r="A196" s="10">
        <v>23</v>
      </c>
      <c r="B196" s="84" t="s">
        <v>328</v>
      </c>
      <c r="C196" s="110" t="s">
        <v>8</v>
      </c>
      <c r="D196" s="84" t="s">
        <v>12</v>
      </c>
      <c r="E196" s="85">
        <v>130.5</v>
      </c>
      <c r="F196" s="85">
        <v>1</v>
      </c>
      <c r="G196" s="86">
        <v>130.5</v>
      </c>
    </row>
    <row r="197" spans="1:7" ht="16.5" thickTop="1" thickBot="1">
      <c r="A197" s="150" t="s">
        <v>225</v>
      </c>
      <c r="B197" s="151"/>
      <c r="C197" s="111"/>
      <c r="D197" s="28"/>
      <c r="E197" s="79"/>
      <c r="F197" s="29">
        <f>SUM(F174:F196)</f>
        <v>95</v>
      </c>
      <c r="G197" s="29">
        <f>SUM(G174:G196)</f>
        <v>9550.590000000002</v>
      </c>
    </row>
    <row r="198" spans="1:7" ht="15.75" thickTop="1">
      <c r="A198" s="155" t="s">
        <v>334</v>
      </c>
      <c r="B198" s="156"/>
      <c r="C198" s="156"/>
      <c r="D198" s="156"/>
      <c r="E198" s="156"/>
      <c r="F198" s="156"/>
      <c r="G198" s="156"/>
    </row>
    <row r="199" spans="1:7" ht="45.75">
      <c r="A199" s="87">
        <v>1</v>
      </c>
      <c r="B199" s="81" t="s">
        <v>335</v>
      </c>
      <c r="C199" s="109" t="s">
        <v>8</v>
      </c>
      <c r="D199" s="81" t="s">
        <v>12</v>
      </c>
      <c r="E199" s="82">
        <v>145</v>
      </c>
      <c r="F199" s="82">
        <v>0.16</v>
      </c>
      <c r="G199" s="83">
        <v>23.2</v>
      </c>
    </row>
    <row r="200" spans="1:7" ht="34.5">
      <c r="A200" s="87">
        <v>2</v>
      </c>
      <c r="B200" s="81" t="s">
        <v>336</v>
      </c>
      <c r="C200" s="109" t="s">
        <v>8</v>
      </c>
      <c r="D200" s="81" t="s">
        <v>12</v>
      </c>
      <c r="E200" s="82">
        <v>5.9</v>
      </c>
      <c r="F200" s="82">
        <v>3</v>
      </c>
      <c r="G200" s="83">
        <v>17.7</v>
      </c>
    </row>
    <row r="201" spans="1:7" ht="34.5">
      <c r="A201" s="87">
        <v>3</v>
      </c>
      <c r="B201" s="81" t="s">
        <v>337</v>
      </c>
      <c r="C201" s="109" t="s">
        <v>8</v>
      </c>
      <c r="D201" s="81" t="s">
        <v>12</v>
      </c>
      <c r="E201" s="82">
        <v>2.88</v>
      </c>
      <c r="F201" s="82">
        <v>3</v>
      </c>
      <c r="G201" s="83">
        <v>8.64</v>
      </c>
    </row>
    <row r="202" spans="1:7" ht="23.25">
      <c r="A202" s="87">
        <v>4</v>
      </c>
      <c r="B202" s="81" t="s">
        <v>338</v>
      </c>
      <c r="C202" s="109" t="s">
        <v>8</v>
      </c>
      <c r="D202" s="81" t="s">
        <v>12</v>
      </c>
      <c r="E202" s="82">
        <v>7.09</v>
      </c>
      <c r="F202" s="82">
        <v>3</v>
      </c>
      <c r="G202" s="83">
        <v>21.27</v>
      </c>
    </row>
    <row r="203" spans="1:7" ht="45.75">
      <c r="A203" s="87">
        <v>5</v>
      </c>
      <c r="B203" s="81" t="s">
        <v>339</v>
      </c>
      <c r="C203" s="109" t="s">
        <v>8</v>
      </c>
      <c r="D203" s="81" t="s">
        <v>12</v>
      </c>
      <c r="E203" s="82">
        <v>20.399999999999999</v>
      </c>
      <c r="F203" s="82">
        <v>1</v>
      </c>
      <c r="G203" s="83">
        <v>20.399999999999999</v>
      </c>
    </row>
    <row r="204" spans="1:7" ht="34.5">
      <c r="A204" s="87">
        <v>6</v>
      </c>
      <c r="B204" s="81" t="s">
        <v>340</v>
      </c>
      <c r="C204" s="109" t="s">
        <v>8</v>
      </c>
      <c r="D204" s="81" t="s">
        <v>12</v>
      </c>
      <c r="E204" s="82">
        <v>1.9</v>
      </c>
      <c r="F204" s="82">
        <v>3</v>
      </c>
      <c r="G204" s="83">
        <v>5.7</v>
      </c>
    </row>
    <row r="205" spans="1:7" ht="34.5">
      <c r="A205" s="87">
        <v>7</v>
      </c>
      <c r="B205" s="81" t="s">
        <v>341</v>
      </c>
      <c r="C205" s="109" t="s">
        <v>8</v>
      </c>
      <c r="D205" s="81" t="s">
        <v>12</v>
      </c>
      <c r="E205" s="82">
        <v>4.5</v>
      </c>
      <c r="F205" s="82">
        <v>3</v>
      </c>
      <c r="G205" s="83">
        <v>13.5</v>
      </c>
    </row>
    <row r="206" spans="1:7" ht="23.25">
      <c r="A206" s="87">
        <v>8</v>
      </c>
      <c r="B206" s="81" t="s">
        <v>342</v>
      </c>
      <c r="C206" s="109" t="s">
        <v>8</v>
      </c>
      <c r="D206" s="81" t="s">
        <v>12</v>
      </c>
      <c r="E206" s="82">
        <v>4.25</v>
      </c>
      <c r="F206" s="82">
        <v>1</v>
      </c>
      <c r="G206" s="88">
        <v>4.25</v>
      </c>
    </row>
    <row r="207" spans="1:7">
      <c r="A207" s="87">
        <v>9</v>
      </c>
      <c r="B207" s="81" t="s">
        <v>343</v>
      </c>
      <c r="C207" s="109" t="s">
        <v>344</v>
      </c>
      <c r="D207" s="81" t="s">
        <v>12</v>
      </c>
      <c r="E207" s="82">
        <v>310</v>
      </c>
      <c r="F207" s="82">
        <v>0.85</v>
      </c>
      <c r="G207" s="88">
        <v>263.5</v>
      </c>
    </row>
    <row r="208" spans="1:7" ht="34.5">
      <c r="A208" s="87">
        <v>10</v>
      </c>
      <c r="B208" s="81" t="s">
        <v>345</v>
      </c>
      <c r="C208" s="109" t="s">
        <v>8</v>
      </c>
      <c r="D208" s="81" t="s">
        <v>12</v>
      </c>
      <c r="E208" s="82">
        <v>5</v>
      </c>
      <c r="F208" s="82">
        <v>250</v>
      </c>
      <c r="G208" s="88">
        <v>1250</v>
      </c>
    </row>
    <row r="209" spans="1:7" ht="23.25">
      <c r="A209" s="87">
        <v>11</v>
      </c>
      <c r="B209" s="81" t="s">
        <v>346</v>
      </c>
      <c r="C209" s="109" t="s">
        <v>347</v>
      </c>
      <c r="D209" s="81" t="s">
        <v>12</v>
      </c>
      <c r="E209" s="82">
        <v>5.3254000000000001</v>
      </c>
      <c r="F209" s="82">
        <v>50</v>
      </c>
      <c r="G209" s="88">
        <v>266.27</v>
      </c>
    </row>
    <row r="210" spans="1:7" ht="23.25">
      <c r="A210" s="87">
        <v>12</v>
      </c>
      <c r="B210" s="81" t="s">
        <v>348</v>
      </c>
      <c r="C210" s="109" t="s">
        <v>344</v>
      </c>
      <c r="D210" s="81" t="s">
        <v>12</v>
      </c>
      <c r="E210" s="82">
        <v>6.5</v>
      </c>
      <c r="F210" s="82">
        <v>4</v>
      </c>
      <c r="G210" s="88">
        <v>26</v>
      </c>
    </row>
    <row r="211" spans="1:7" ht="34.5">
      <c r="A211" s="87">
        <v>13</v>
      </c>
      <c r="B211" s="81" t="s">
        <v>349</v>
      </c>
      <c r="C211" s="109" t="s">
        <v>8</v>
      </c>
      <c r="D211" s="81" t="s">
        <v>12</v>
      </c>
      <c r="E211" s="82">
        <v>8.3855000000000004</v>
      </c>
      <c r="F211" s="82">
        <v>20</v>
      </c>
      <c r="G211" s="88">
        <v>167.71</v>
      </c>
    </row>
    <row r="212" spans="1:7" ht="34.5">
      <c r="A212" s="87">
        <v>14</v>
      </c>
      <c r="B212" s="81" t="s">
        <v>350</v>
      </c>
      <c r="C212" s="109" t="s">
        <v>8</v>
      </c>
      <c r="D212" s="81" t="s">
        <v>12</v>
      </c>
      <c r="E212" s="82">
        <v>21.6</v>
      </c>
      <c r="F212" s="82">
        <v>50</v>
      </c>
      <c r="G212" s="88">
        <v>1080</v>
      </c>
    </row>
    <row r="213" spans="1:7" ht="34.5">
      <c r="A213" s="87">
        <v>15</v>
      </c>
      <c r="B213" s="81" t="s">
        <v>351</v>
      </c>
      <c r="C213" s="109" t="s">
        <v>8</v>
      </c>
      <c r="D213" s="81" t="s">
        <v>12</v>
      </c>
      <c r="E213" s="82">
        <v>20.69</v>
      </c>
      <c r="F213" s="82">
        <v>50</v>
      </c>
      <c r="G213" s="88">
        <v>1034.5</v>
      </c>
    </row>
    <row r="214" spans="1:7" ht="23.25">
      <c r="A214" s="87">
        <v>16</v>
      </c>
      <c r="B214" s="81" t="s">
        <v>352</v>
      </c>
      <c r="C214" s="109" t="s">
        <v>344</v>
      </c>
      <c r="D214" s="81" t="s">
        <v>12</v>
      </c>
      <c r="E214" s="82">
        <v>270</v>
      </c>
      <c r="F214" s="82">
        <v>1.4000000000000001</v>
      </c>
      <c r="G214" s="88">
        <v>378</v>
      </c>
    </row>
    <row r="215" spans="1:7">
      <c r="A215" s="87">
        <v>17</v>
      </c>
      <c r="B215" s="81" t="s">
        <v>353</v>
      </c>
      <c r="C215" s="109" t="s">
        <v>8</v>
      </c>
      <c r="D215" s="81" t="s">
        <v>12</v>
      </c>
      <c r="E215" s="82">
        <v>0.74480000000000002</v>
      </c>
      <c r="F215" s="82">
        <v>100</v>
      </c>
      <c r="G215" s="88">
        <v>74.48</v>
      </c>
    </row>
    <row r="216" spans="1:7" ht="23.25">
      <c r="A216" s="87">
        <v>18</v>
      </c>
      <c r="B216" s="81" t="s">
        <v>354</v>
      </c>
      <c r="C216" s="109" t="s">
        <v>8</v>
      </c>
      <c r="D216" s="81" t="s">
        <v>12</v>
      </c>
      <c r="E216" s="82">
        <v>0.87</v>
      </c>
      <c r="F216" s="82">
        <v>54</v>
      </c>
      <c r="G216" s="88">
        <v>46.980000000000004</v>
      </c>
    </row>
    <row r="217" spans="1:7" ht="23.25">
      <c r="A217" s="87">
        <v>19</v>
      </c>
      <c r="B217" s="81" t="s">
        <v>355</v>
      </c>
      <c r="C217" s="109" t="s">
        <v>8</v>
      </c>
      <c r="D217" s="81" t="s">
        <v>12</v>
      </c>
      <c r="E217" s="82">
        <v>1.2</v>
      </c>
      <c r="F217" s="82">
        <v>61</v>
      </c>
      <c r="G217" s="88">
        <v>73.2</v>
      </c>
    </row>
    <row r="218" spans="1:7" ht="23.25">
      <c r="A218" s="87">
        <v>20</v>
      </c>
      <c r="B218" s="81" t="s">
        <v>356</v>
      </c>
      <c r="C218" s="109" t="s">
        <v>8</v>
      </c>
      <c r="D218" s="81" t="s">
        <v>12</v>
      </c>
      <c r="E218" s="82">
        <v>1.78</v>
      </c>
      <c r="F218" s="82">
        <v>28</v>
      </c>
      <c r="G218" s="88">
        <v>49.84</v>
      </c>
    </row>
    <row r="219" spans="1:7" ht="23.25">
      <c r="A219" s="87">
        <v>21</v>
      </c>
      <c r="B219" s="81" t="s">
        <v>357</v>
      </c>
      <c r="C219" s="109" t="s">
        <v>8</v>
      </c>
      <c r="D219" s="81" t="s">
        <v>12</v>
      </c>
      <c r="E219" s="82">
        <v>0.97</v>
      </c>
      <c r="F219" s="82">
        <v>40</v>
      </c>
      <c r="G219" s="88">
        <v>38.799999999999997</v>
      </c>
    </row>
    <row r="220" spans="1:7" ht="23.25">
      <c r="A220" s="87">
        <v>22</v>
      </c>
      <c r="B220" s="81" t="s">
        <v>358</v>
      </c>
      <c r="C220" s="109" t="s">
        <v>8</v>
      </c>
      <c r="D220" s="81" t="s">
        <v>12</v>
      </c>
      <c r="E220" s="82">
        <v>1.0522</v>
      </c>
      <c r="F220" s="82">
        <v>60</v>
      </c>
      <c r="G220" s="88">
        <v>63.129999999999995</v>
      </c>
    </row>
    <row r="221" spans="1:7">
      <c r="A221" s="155" t="s">
        <v>225</v>
      </c>
      <c r="B221" s="156"/>
      <c r="C221" s="109"/>
      <c r="D221" s="81"/>
      <c r="E221" s="82"/>
      <c r="F221" s="89">
        <f>SUM(F199:F220)</f>
        <v>786.41</v>
      </c>
      <c r="G221" s="89">
        <f>SUM(G199:G220)</f>
        <v>4927.0699999999988</v>
      </c>
    </row>
    <row r="222" spans="1:7">
      <c r="A222" s="155" t="s">
        <v>359</v>
      </c>
      <c r="B222" s="156"/>
      <c r="C222" s="156"/>
      <c r="D222" s="156"/>
      <c r="E222" s="156"/>
      <c r="F222" s="156"/>
      <c r="G222" s="156"/>
    </row>
    <row r="223" spans="1:7">
      <c r="A223" s="87">
        <v>1</v>
      </c>
      <c r="B223" s="81" t="s">
        <v>360</v>
      </c>
      <c r="C223" s="109" t="s">
        <v>361</v>
      </c>
      <c r="D223" s="81" t="s">
        <v>12</v>
      </c>
      <c r="E223" s="82">
        <v>62.53</v>
      </c>
      <c r="F223" s="82">
        <v>1</v>
      </c>
      <c r="G223" s="83">
        <v>62.53</v>
      </c>
    </row>
    <row r="224" spans="1:7" ht="23.25">
      <c r="A224" s="87">
        <v>2</v>
      </c>
      <c r="B224" s="81" t="s">
        <v>362</v>
      </c>
      <c r="C224" s="109" t="s">
        <v>363</v>
      </c>
      <c r="D224" s="81" t="s">
        <v>12</v>
      </c>
      <c r="E224" s="82">
        <v>4.03</v>
      </c>
      <c r="F224" s="82">
        <v>2</v>
      </c>
      <c r="G224" s="83">
        <v>8.06</v>
      </c>
    </row>
    <row r="225" spans="1:7" ht="23.25">
      <c r="A225" s="87">
        <v>3</v>
      </c>
      <c r="B225" s="81" t="s">
        <v>364</v>
      </c>
      <c r="C225" s="109" t="s">
        <v>363</v>
      </c>
      <c r="D225" s="81" t="s">
        <v>12</v>
      </c>
      <c r="E225" s="82">
        <v>19.09</v>
      </c>
      <c r="F225" s="82">
        <v>14</v>
      </c>
      <c r="G225" s="83">
        <v>267.26</v>
      </c>
    </row>
    <row r="226" spans="1:7">
      <c r="A226" s="87">
        <v>4</v>
      </c>
      <c r="B226" s="81" t="s">
        <v>365</v>
      </c>
      <c r="C226" s="109" t="s">
        <v>366</v>
      </c>
      <c r="D226" s="81" t="s">
        <v>12</v>
      </c>
      <c r="E226" s="82">
        <v>0.34239999999999998</v>
      </c>
      <c r="F226" s="82">
        <v>100</v>
      </c>
      <c r="G226" s="83">
        <v>34.24</v>
      </c>
    </row>
    <row r="227" spans="1:7" ht="23.25">
      <c r="A227" s="87">
        <v>5</v>
      </c>
      <c r="B227" s="81" t="s">
        <v>367</v>
      </c>
      <c r="C227" s="109" t="s">
        <v>363</v>
      </c>
      <c r="D227" s="81" t="s">
        <v>12</v>
      </c>
      <c r="E227" s="82">
        <v>11.19</v>
      </c>
      <c r="F227" s="82">
        <v>1</v>
      </c>
      <c r="G227" s="83">
        <v>11.19</v>
      </c>
    </row>
    <row r="228" spans="1:7">
      <c r="A228" s="87">
        <v>6</v>
      </c>
      <c r="B228" s="81" t="s">
        <v>368</v>
      </c>
      <c r="C228" s="109" t="s">
        <v>363</v>
      </c>
      <c r="D228" s="81" t="s">
        <v>12</v>
      </c>
      <c r="E228" s="82">
        <v>19.46</v>
      </c>
      <c r="F228" s="82">
        <v>1</v>
      </c>
      <c r="G228" s="83">
        <v>19.46</v>
      </c>
    </row>
    <row r="229" spans="1:7">
      <c r="A229" s="87">
        <v>7</v>
      </c>
      <c r="B229" s="81" t="s">
        <v>369</v>
      </c>
      <c r="C229" s="109" t="s">
        <v>363</v>
      </c>
      <c r="D229" s="81" t="s">
        <v>12</v>
      </c>
      <c r="E229" s="82">
        <v>176.55</v>
      </c>
      <c r="F229" s="82">
        <v>3</v>
      </c>
      <c r="G229" s="83">
        <v>529.65</v>
      </c>
    </row>
    <row r="230" spans="1:7">
      <c r="A230" s="87">
        <v>8</v>
      </c>
      <c r="B230" s="81" t="s">
        <v>370</v>
      </c>
      <c r="C230" s="109" t="s">
        <v>371</v>
      </c>
      <c r="D230" s="81" t="s">
        <v>12</v>
      </c>
      <c r="E230" s="82">
        <v>13.1892</v>
      </c>
      <c r="F230" s="82">
        <v>12</v>
      </c>
      <c r="G230" s="83">
        <v>158.27000000000001</v>
      </c>
    </row>
    <row r="231" spans="1:7" ht="23.25">
      <c r="A231" s="87">
        <v>9</v>
      </c>
      <c r="B231" s="81" t="s">
        <v>372</v>
      </c>
      <c r="C231" s="109" t="s">
        <v>363</v>
      </c>
      <c r="D231" s="81" t="s">
        <v>12</v>
      </c>
      <c r="E231" s="82">
        <v>15.1</v>
      </c>
      <c r="F231" s="82">
        <v>0.1</v>
      </c>
      <c r="G231" s="83">
        <v>1.51</v>
      </c>
    </row>
    <row r="232" spans="1:7">
      <c r="A232" s="87">
        <v>10</v>
      </c>
      <c r="B232" s="81" t="s">
        <v>373</v>
      </c>
      <c r="C232" s="109" t="s">
        <v>363</v>
      </c>
      <c r="D232" s="81" t="s">
        <v>12</v>
      </c>
      <c r="E232" s="82">
        <v>71.333299999999994</v>
      </c>
      <c r="F232" s="82">
        <v>0.3</v>
      </c>
      <c r="G232" s="83">
        <v>21.4</v>
      </c>
    </row>
    <row r="233" spans="1:7">
      <c r="A233" s="87">
        <v>11</v>
      </c>
      <c r="B233" s="81" t="s">
        <v>374</v>
      </c>
      <c r="C233" s="109" t="s">
        <v>361</v>
      </c>
      <c r="D233" s="81" t="s">
        <v>12</v>
      </c>
      <c r="E233" s="82">
        <v>1.1499999999999999</v>
      </c>
      <c r="F233" s="82">
        <v>2</v>
      </c>
      <c r="G233" s="83">
        <v>2.2999999999999998</v>
      </c>
    </row>
    <row r="234" spans="1:7">
      <c r="A234" s="87">
        <v>12</v>
      </c>
      <c r="B234" s="81" t="s">
        <v>375</v>
      </c>
      <c r="C234" s="109" t="s">
        <v>8</v>
      </c>
      <c r="D234" s="81" t="s">
        <v>12</v>
      </c>
      <c r="E234" s="82">
        <v>11.86</v>
      </c>
      <c r="F234" s="82">
        <v>1</v>
      </c>
      <c r="G234" s="83">
        <v>11.86</v>
      </c>
    </row>
    <row r="235" spans="1:7" ht="23.25">
      <c r="A235" s="87">
        <v>13</v>
      </c>
      <c r="B235" s="81" t="s">
        <v>376</v>
      </c>
      <c r="C235" s="109" t="s">
        <v>363</v>
      </c>
      <c r="D235" s="81" t="s">
        <v>12</v>
      </c>
      <c r="E235" s="82">
        <v>119.07</v>
      </c>
      <c r="F235" s="82">
        <v>1</v>
      </c>
      <c r="G235" s="83">
        <v>119.07</v>
      </c>
    </row>
    <row r="236" spans="1:7">
      <c r="A236" s="87">
        <v>14</v>
      </c>
      <c r="B236" s="81" t="s">
        <v>377</v>
      </c>
      <c r="C236" s="109" t="s">
        <v>363</v>
      </c>
      <c r="D236" s="81" t="s">
        <v>12</v>
      </c>
      <c r="E236" s="82">
        <v>7.58</v>
      </c>
      <c r="F236" s="82">
        <v>0.5</v>
      </c>
      <c r="G236" s="83">
        <v>3.79</v>
      </c>
    </row>
    <row r="237" spans="1:7" ht="23.25">
      <c r="A237" s="87">
        <v>15</v>
      </c>
      <c r="B237" s="81" t="s">
        <v>378</v>
      </c>
      <c r="C237" s="109" t="s">
        <v>363</v>
      </c>
      <c r="D237" s="81" t="s">
        <v>12</v>
      </c>
      <c r="E237" s="82">
        <v>14.3</v>
      </c>
      <c r="F237" s="82">
        <v>1</v>
      </c>
      <c r="G237" s="83">
        <v>14.3</v>
      </c>
    </row>
    <row r="238" spans="1:7" ht="23.25">
      <c r="A238" s="87">
        <v>16</v>
      </c>
      <c r="B238" s="81" t="s">
        <v>379</v>
      </c>
      <c r="C238" s="109" t="s">
        <v>363</v>
      </c>
      <c r="D238" s="81" t="s">
        <v>12</v>
      </c>
      <c r="E238" s="82">
        <v>49.2</v>
      </c>
      <c r="F238" s="82">
        <v>1</v>
      </c>
      <c r="G238" s="83">
        <v>49.2</v>
      </c>
    </row>
    <row r="239" spans="1:7" ht="23.25">
      <c r="A239" s="87">
        <v>17</v>
      </c>
      <c r="B239" s="81" t="s">
        <v>380</v>
      </c>
      <c r="C239" s="109" t="s">
        <v>371</v>
      </c>
      <c r="D239" s="81" t="s">
        <v>12</v>
      </c>
      <c r="E239" s="82">
        <v>11.7</v>
      </c>
      <c r="F239" s="82">
        <v>6</v>
      </c>
      <c r="G239" s="83">
        <v>70.2</v>
      </c>
    </row>
    <row r="240" spans="1:7" ht="23.25">
      <c r="A240" s="87">
        <v>18</v>
      </c>
      <c r="B240" s="81" t="s">
        <v>381</v>
      </c>
      <c r="C240" s="109" t="s">
        <v>382</v>
      </c>
      <c r="D240" s="81" t="s">
        <v>12</v>
      </c>
      <c r="E240" s="82">
        <v>7.9450000000000003</v>
      </c>
      <c r="F240" s="82">
        <v>2</v>
      </c>
      <c r="G240" s="83">
        <v>15.89</v>
      </c>
    </row>
    <row r="241" spans="1:7">
      <c r="A241" s="87">
        <v>19</v>
      </c>
      <c r="B241" s="81" t="s">
        <v>383</v>
      </c>
      <c r="C241" s="109" t="s">
        <v>361</v>
      </c>
      <c r="D241" s="81" t="s">
        <v>12</v>
      </c>
      <c r="E241" s="82">
        <v>10.59</v>
      </c>
      <c r="F241" s="82">
        <v>7</v>
      </c>
      <c r="G241" s="83">
        <v>74.13</v>
      </c>
    </row>
    <row r="242" spans="1:7" ht="26.45" customHeight="1">
      <c r="A242" s="87">
        <v>20</v>
      </c>
      <c r="B242" s="81" t="s">
        <v>384</v>
      </c>
      <c r="C242" s="109" t="s">
        <v>385</v>
      </c>
      <c r="D242" s="81" t="s">
        <v>12</v>
      </c>
      <c r="E242" s="82">
        <v>47.94</v>
      </c>
      <c r="F242" s="82">
        <v>2</v>
      </c>
      <c r="G242" s="83">
        <v>95.88</v>
      </c>
    </row>
    <row r="243" spans="1:7" ht="23.25">
      <c r="A243" s="87">
        <v>21</v>
      </c>
      <c r="B243" s="81" t="s">
        <v>386</v>
      </c>
      <c r="C243" s="109" t="s">
        <v>363</v>
      </c>
      <c r="D243" s="81" t="s">
        <v>12</v>
      </c>
      <c r="E243" s="82">
        <v>56.51</v>
      </c>
      <c r="F243" s="82">
        <v>1</v>
      </c>
      <c r="G243" s="83">
        <v>56.51</v>
      </c>
    </row>
    <row r="244" spans="1:7" ht="23.25">
      <c r="A244" s="87">
        <v>22</v>
      </c>
      <c r="B244" s="81" t="s">
        <v>387</v>
      </c>
      <c r="C244" s="109" t="s">
        <v>371</v>
      </c>
      <c r="D244" s="81" t="s">
        <v>12</v>
      </c>
      <c r="E244" s="82">
        <v>5.1767000000000003</v>
      </c>
      <c r="F244" s="82">
        <v>3</v>
      </c>
      <c r="G244" s="83">
        <v>15.53</v>
      </c>
    </row>
    <row r="245" spans="1:7" ht="23.25">
      <c r="A245" s="87">
        <v>23</v>
      </c>
      <c r="B245" s="81" t="s">
        <v>388</v>
      </c>
      <c r="C245" s="109" t="s">
        <v>363</v>
      </c>
      <c r="D245" s="81" t="s">
        <v>12</v>
      </c>
      <c r="E245" s="82">
        <v>42.185000000000002</v>
      </c>
      <c r="F245" s="82">
        <v>2</v>
      </c>
      <c r="G245" s="83">
        <v>84.37</v>
      </c>
    </row>
    <row r="246" spans="1:7" ht="23.25">
      <c r="A246" s="87">
        <v>24</v>
      </c>
      <c r="B246" s="81" t="s">
        <v>389</v>
      </c>
      <c r="C246" s="109" t="s">
        <v>363</v>
      </c>
      <c r="D246" s="81" t="s">
        <v>12</v>
      </c>
      <c r="E246" s="82">
        <v>88.25</v>
      </c>
      <c r="F246" s="82">
        <v>1</v>
      </c>
      <c r="G246" s="83">
        <v>88.25</v>
      </c>
    </row>
    <row r="247" spans="1:7">
      <c r="A247" s="87">
        <v>25</v>
      </c>
      <c r="B247" s="81" t="s">
        <v>390</v>
      </c>
      <c r="C247" s="109" t="s">
        <v>371</v>
      </c>
      <c r="D247" s="81" t="s">
        <v>12</v>
      </c>
      <c r="E247" s="82">
        <v>23.54</v>
      </c>
      <c r="F247" s="82">
        <v>2</v>
      </c>
      <c r="G247" s="83">
        <v>47.08</v>
      </c>
    </row>
    <row r="248" spans="1:7">
      <c r="A248" s="87">
        <v>26</v>
      </c>
      <c r="B248" s="81" t="s">
        <v>391</v>
      </c>
      <c r="C248" s="109" t="s">
        <v>371</v>
      </c>
      <c r="D248" s="81" t="s">
        <v>12</v>
      </c>
      <c r="E248" s="82">
        <v>29.43</v>
      </c>
      <c r="F248" s="82">
        <v>1</v>
      </c>
      <c r="G248" s="83">
        <v>29.43</v>
      </c>
    </row>
    <row r="249" spans="1:7">
      <c r="A249" s="87">
        <v>27</v>
      </c>
      <c r="B249" s="81" t="s">
        <v>392</v>
      </c>
      <c r="C249" s="109" t="s">
        <v>363</v>
      </c>
      <c r="D249" s="81" t="s">
        <v>12</v>
      </c>
      <c r="E249" s="82">
        <v>20.071400000000001</v>
      </c>
      <c r="F249" s="82">
        <v>0.4</v>
      </c>
      <c r="G249" s="83">
        <v>14.05</v>
      </c>
    </row>
    <row r="250" spans="1:7">
      <c r="A250" s="87">
        <v>28</v>
      </c>
      <c r="B250" s="81" t="s">
        <v>393</v>
      </c>
      <c r="C250" s="109" t="s">
        <v>363</v>
      </c>
      <c r="D250" s="81" t="s">
        <v>12</v>
      </c>
      <c r="E250" s="82">
        <v>26.429200000000002</v>
      </c>
      <c r="F250" s="82">
        <v>2.4</v>
      </c>
      <c r="G250" s="83">
        <v>63.43</v>
      </c>
    </row>
    <row r="251" spans="1:7">
      <c r="A251" s="155" t="s">
        <v>225</v>
      </c>
      <c r="B251" s="156"/>
      <c r="C251" s="109"/>
      <c r="D251" s="81"/>
      <c r="E251" s="82"/>
      <c r="F251" s="89">
        <f>SUM(F223:F250)</f>
        <v>170.70000000000002</v>
      </c>
      <c r="G251" s="89">
        <f>SUM(G223:G250)</f>
        <v>1968.84</v>
      </c>
    </row>
    <row r="252" spans="1:7">
      <c r="A252" s="155" t="s">
        <v>394</v>
      </c>
      <c r="B252" s="156"/>
      <c r="C252" s="156"/>
      <c r="D252" s="156"/>
      <c r="E252" s="156"/>
      <c r="F252" s="156"/>
      <c r="G252" s="156"/>
    </row>
    <row r="253" spans="1:7">
      <c r="A253" s="87">
        <v>1</v>
      </c>
      <c r="B253" s="81" t="s">
        <v>310</v>
      </c>
      <c r="C253" s="109" t="s">
        <v>8</v>
      </c>
      <c r="D253" s="81" t="s">
        <v>12</v>
      </c>
      <c r="E253" s="82">
        <v>9</v>
      </c>
      <c r="F253" s="82">
        <v>1</v>
      </c>
      <c r="G253" s="83">
        <v>9</v>
      </c>
    </row>
    <row r="254" spans="1:7">
      <c r="A254" s="87">
        <v>2</v>
      </c>
      <c r="B254" s="81" t="s">
        <v>311</v>
      </c>
      <c r="C254" s="109" t="s">
        <v>8</v>
      </c>
      <c r="D254" s="81" t="s">
        <v>12</v>
      </c>
      <c r="E254" s="82">
        <v>6.14</v>
      </c>
      <c r="F254" s="82">
        <v>6</v>
      </c>
      <c r="G254" s="83">
        <v>36.840000000000003</v>
      </c>
    </row>
    <row r="255" spans="1:7">
      <c r="A255" s="87">
        <v>3</v>
      </c>
      <c r="B255" s="81" t="s">
        <v>312</v>
      </c>
      <c r="C255" s="109" t="s">
        <v>8</v>
      </c>
      <c r="D255" s="81" t="s">
        <v>12</v>
      </c>
      <c r="E255" s="82">
        <v>5.5</v>
      </c>
      <c r="F255" s="82">
        <v>4</v>
      </c>
      <c r="G255" s="83">
        <v>22</v>
      </c>
    </row>
    <row r="256" spans="1:7">
      <c r="A256" s="87">
        <v>4</v>
      </c>
      <c r="B256" s="81" t="s">
        <v>313</v>
      </c>
      <c r="C256" s="109" t="s">
        <v>314</v>
      </c>
      <c r="D256" s="81" t="s">
        <v>12</v>
      </c>
      <c r="E256" s="82">
        <v>8</v>
      </c>
      <c r="F256" s="82">
        <v>4</v>
      </c>
      <c r="G256" s="83">
        <v>32</v>
      </c>
    </row>
    <row r="257" spans="1:7">
      <c r="A257" s="87">
        <v>5</v>
      </c>
      <c r="B257" s="81" t="s">
        <v>315</v>
      </c>
      <c r="C257" s="109" t="s">
        <v>8</v>
      </c>
      <c r="D257" s="81" t="s">
        <v>12</v>
      </c>
      <c r="E257" s="82">
        <v>1.68</v>
      </c>
      <c r="F257" s="82">
        <v>4</v>
      </c>
      <c r="G257" s="83">
        <v>6.72</v>
      </c>
    </row>
    <row r="258" spans="1:7">
      <c r="A258" s="87">
        <v>6</v>
      </c>
      <c r="B258" s="81" t="s">
        <v>316</v>
      </c>
      <c r="C258" s="109" t="s">
        <v>8</v>
      </c>
      <c r="D258" s="81" t="s">
        <v>12</v>
      </c>
      <c r="E258" s="82">
        <v>1.84</v>
      </c>
      <c r="F258" s="82">
        <v>12</v>
      </c>
      <c r="G258" s="83">
        <v>22.08</v>
      </c>
    </row>
    <row r="259" spans="1:7">
      <c r="A259" s="87">
        <v>7</v>
      </c>
      <c r="B259" s="81" t="s">
        <v>317</v>
      </c>
      <c r="C259" s="109" t="s">
        <v>8</v>
      </c>
      <c r="D259" s="81" t="s">
        <v>12</v>
      </c>
      <c r="E259" s="82">
        <v>2.0969000000000002</v>
      </c>
      <c r="F259" s="82">
        <v>26</v>
      </c>
      <c r="G259" s="83">
        <v>54.52</v>
      </c>
    </row>
    <row r="260" spans="1:7">
      <c r="A260" s="155" t="s">
        <v>225</v>
      </c>
      <c r="B260" s="156"/>
      <c r="C260" s="109"/>
      <c r="D260" s="81"/>
      <c r="E260" s="82"/>
      <c r="F260" s="89">
        <f>SUM(F253:F259)</f>
        <v>57</v>
      </c>
      <c r="G260" s="89">
        <f>SUM(G253:G259)</f>
        <v>183.16</v>
      </c>
    </row>
    <row r="261" spans="1:7">
      <c r="A261" s="155" t="s">
        <v>395</v>
      </c>
      <c r="B261" s="156"/>
      <c r="C261" s="156"/>
      <c r="D261" s="156"/>
      <c r="E261" s="156"/>
      <c r="F261" s="156"/>
      <c r="G261" s="156"/>
    </row>
    <row r="262" spans="1:7" ht="23.25">
      <c r="A262" s="87">
        <v>1</v>
      </c>
      <c r="B262" s="81" t="s">
        <v>396</v>
      </c>
      <c r="C262" s="109" t="s">
        <v>344</v>
      </c>
      <c r="D262" s="81" t="s">
        <v>12</v>
      </c>
      <c r="E262" s="82">
        <v>19.8</v>
      </c>
      <c r="F262" s="82">
        <v>25</v>
      </c>
      <c r="G262" s="83">
        <v>495</v>
      </c>
    </row>
    <row r="263" spans="1:7">
      <c r="A263" s="155" t="s">
        <v>225</v>
      </c>
      <c r="B263" s="156"/>
      <c r="C263" s="109"/>
      <c r="D263" s="81"/>
      <c r="E263" s="82"/>
      <c r="F263" s="89">
        <v>25</v>
      </c>
      <c r="G263" s="90">
        <v>495</v>
      </c>
    </row>
    <row r="264" spans="1:7">
      <c r="A264" s="155" t="s">
        <v>318</v>
      </c>
      <c r="B264" s="156"/>
      <c r="C264" s="156"/>
      <c r="D264" s="156"/>
      <c r="E264" s="156"/>
      <c r="F264" s="156"/>
      <c r="G264" s="156"/>
    </row>
    <row r="265" spans="1:7">
      <c r="A265" s="87">
        <v>1</v>
      </c>
      <c r="B265" s="81" t="s">
        <v>397</v>
      </c>
      <c r="C265" s="109" t="s">
        <v>8</v>
      </c>
      <c r="D265" s="81" t="s">
        <v>12</v>
      </c>
      <c r="E265" s="82">
        <v>14.3</v>
      </c>
      <c r="F265" s="82">
        <v>1</v>
      </c>
      <c r="G265" s="83">
        <v>14.3</v>
      </c>
    </row>
    <row r="266" spans="1:7">
      <c r="A266" s="87">
        <v>2</v>
      </c>
      <c r="B266" s="81" t="s">
        <v>398</v>
      </c>
      <c r="C266" s="109" t="s">
        <v>8</v>
      </c>
      <c r="D266" s="81" t="s">
        <v>12</v>
      </c>
      <c r="E266" s="82">
        <v>14.3</v>
      </c>
      <c r="F266" s="82">
        <v>1</v>
      </c>
      <c r="G266" s="83">
        <v>14.3</v>
      </c>
    </row>
    <row r="267" spans="1:7">
      <c r="A267" s="87">
        <v>3</v>
      </c>
      <c r="B267" s="81" t="s">
        <v>399</v>
      </c>
      <c r="C267" s="109" t="s">
        <v>8</v>
      </c>
      <c r="D267" s="81" t="s">
        <v>12</v>
      </c>
      <c r="E267" s="82">
        <v>6</v>
      </c>
      <c r="F267" s="82">
        <v>2</v>
      </c>
      <c r="G267" s="83">
        <v>12</v>
      </c>
    </row>
    <row r="268" spans="1:7">
      <c r="A268" s="87">
        <v>4</v>
      </c>
      <c r="B268" s="81" t="s">
        <v>400</v>
      </c>
      <c r="C268" s="109" t="s">
        <v>8</v>
      </c>
      <c r="D268" s="81" t="s">
        <v>12</v>
      </c>
      <c r="E268" s="82">
        <v>64</v>
      </c>
      <c r="F268" s="82">
        <v>1</v>
      </c>
      <c r="G268" s="83">
        <v>64</v>
      </c>
    </row>
    <row r="269" spans="1:7" ht="23.25">
      <c r="A269" s="87">
        <v>5</v>
      </c>
      <c r="B269" s="81" t="s">
        <v>401</v>
      </c>
      <c r="C269" s="109" t="s">
        <v>8</v>
      </c>
      <c r="D269" s="81" t="s">
        <v>12</v>
      </c>
      <c r="E269" s="82">
        <v>80</v>
      </c>
      <c r="F269" s="82">
        <v>1</v>
      </c>
      <c r="G269" s="83">
        <v>80</v>
      </c>
    </row>
    <row r="270" spans="1:7">
      <c r="A270" s="155" t="s">
        <v>225</v>
      </c>
      <c r="B270" s="156"/>
      <c r="C270" s="109"/>
      <c r="D270" s="81"/>
      <c r="E270" s="82"/>
      <c r="F270" s="89">
        <v>7</v>
      </c>
      <c r="G270" s="90">
        <v>190.6</v>
      </c>
    </row>
    <row r="271" spans="1:7">
      <c r="A271" s="155" t="s">
        <v>427</v>
      </c>
      <c r="B271" s="156"/>
      <c r="C271" s="156"/>
      <c r="D271" s="156"/>
      <c r="E271" s="156"/>
      <c r="F271" s="156"/>
      <c r="G271" s="156"/>
    </row>
    <row r="272" spans="1:7" ht="26.45" customHeight="1">
      <c r="A272" s="87">
        <v>1</v>
      </c>
      <c r="B272" s="81" t="s">
        <v>402</v>
      </c>
      <c r="C272" s="109" t="s">
        <v>8</v>
      </c>
      <c r="D272" s="81" t="s">
        <v>12</v>
      </c>
      <c r="E272" s="82">
        <v>178.04499999999999</v>
      </c>
      <c r="F272" s="82">
        <v>2</v>
      </c>
      <c r="G272" s="88">
        <v>356.09</v>
      </c>
    </row>
    <row r="273" spans="1:7" ht="23.25">
      <c r="A273" s="87">
        <v>2</v>
      </c>
      <c r="B273" s="81" t="s">
        <v>403</v>
      </c>
      <c r="C273" s="109" t="s">
        <v>8</v>
      </c>
      <c r="D273" s="81" t="s">
        <v>12</v>
      </c>
      <c r="E273" s="82">
        <v>197.8022</v>
      </c>
      <c r="F273" s="82">
        <v>0.54600000000000004</v>
      </c>
      <c r="G273" s="88">
        <v>108</v>
      </c>
    </row>
    <row r="274" spans="1:7">
      <c r="A274" s="87">
        <v>3</v>
      </c>
      <c r="B274" s="81" t="s">
        <v>404</v>
      </c>
      <c r="C274" s="109" t="s">
        <v>8</v>
      </c>
      <c r="D274" s="81" t="s">
        <v>12</v>
      </c>
      <c r="E274" s="82">
        <v>66</v>
      </c>
      <c r="F274" s="82">
        <v>0.5</v>
      </c>
      <c r="G274" s="88">
        <v>33</v>
      </c>
    </row>
    <row r="275" spans="1:7" ht="23.25">
      <c r="A275" s="87">
        <v>4</v>
      </c>
      <c r="B275" s="81" t="s">
        <v>405</v>
      </c>
      <c r="C275" s="109" t="s">
        <v>8</v>
      </c>
      <c r="D275" s="81" t="s">
        <v>12</v>
      </c>
      <c r="E275" s="82">
        <v>210</v>
      </c>
      <c r="F275" s="82">
        <v>2</v>
      </c>
      <c r="G275" s="88">
        <v>420</v>
      </c>
    </row>
    <row r="276" spans="1:7" ht="23.25">
      <c r="A276" s="87">
        <v>5</v>
      </c>
      <c r="B276" s="81" t="s">
        <v>406</v>
      </c>
      <c r="C276" s="109" t="s">
        <v>8</v>
      </c>
      <c r="D276" s="81" t="s">
        <v>12</v>
      </c>
      <c r="E276" s="82">
        <v>78.400000000000006</v>
      </c>
      <c r="F276" s="82">
        <v>0.75</v>
      </c>
      <c r="G276" s="88">
        <v>58.8</v>
      </c>
    </row>
    <row r="277" spans="1:7">
      <c r="A277" s="87">
        <v>6</v>
      </c>
      <c r="B277" s="81" t="s">
        <v>407</v>
      </c>
      <c r="C277" s="109" t="s">
        <v>8</v>
      </c>
      <c r="D277" s="81" t="s">
        <v>12</v>
      </c>
      <c r="E277" s="82">
        <v>362.99509999999998</v>
      </c>
      <c r="F277" s="82">
        <v>0.59199999999999997</v>
      </c>
      <c r="G277" s="88">
        <v>214.89</v>
      </c>
    </row>
    <row r="278" spans="1:7">
      <c r="A278" s="155" t="s">
        <v>225</v>
      </c>
      <c r="B278" s="156"/>
      <c r="C278" s="109"/>
      <c r="D278" s="81"/>
      <c r="E278" s="82"/>
      <c r="F278" s="89">
        <f>SUM(F272:F277)</f>
        <v>6.3879999999999999</v>
      </c>
      <c r="G278" s="89">
        <f>SUM(G272:G277)</f>
        <v>1190.7799999999997</v>
      </c>
    </row>
    <row r="279" spans="1:7">
      <c r="A279" s="155" t="s">
        <v>408</v>
      </c>
      <c r="B279" s="156"/>
      <c r="C279" s="156"/>
      <c r="D279" s="156"/>
      <c r="E279" s="156"/>
      <c r="F279" s="156"/>
      <c r="G279" s="156"/>
    </row>
    <row r="280" spans="1:7" ht="43.15" customHeight="1">
      <c r="A280" s="87">
        <v>1</v>
      </c>
      <c r="B280" s="81" t="s">
        <v>409</v>
      </c>
      <c r="C280" s="109" t="s">
        <v>410</v>
      </c>
      <c r="D280" s="81" t="s">
        <v>411</v>
      </c>
      <c r="E280" s="82">
        <v>59.100999999999999</v>
      </c>
      <c r="F280" s="82">
        <v>20</v>
      </c>
      <c r="G280" s="88">
        <v>1182.02</v>
      </c>
    </row>
    <row r="281" spans="1:7" ht="42" customHeight="1">
      <c r="A281" s="87">
        <v>2</v>
      </c>
      <c r="B281" s="81" t="s">
        <v>412</v>
      </c>
      <c r="C281" s="109" t="s">
        <v>410</v>
      </c>
      <c r="D281" s="81" t="s">
        <v>413</v>
      </c>
      <c r="E281" s="82">
        <v>5.8846999999999996</v>
      </c>
      <c r="F281" s="82">
        <v>17</v>
      </c>
      <c r="G281" s="88">
        <v>100.04</v>
      </c>
    </row>
    <row r="282" spans="1:7">
      <c r="A282" s="87">
        <v>3</v>
      </c>
      <c r="B282" s="81" t="s">
        <v>414</v>
      </c>
      <c r="C282" s="109" t="s">
        <v>410</v>
      </c>
      <c r="D282" s="81" t="s">
        <v>12</v>
      </c>
      <c r="E282" s="82">
        <v>0.30499999999999999</v>
      </c>
      <c r="F282" s="82">
        <v>10</v>
      </c>
      <c r="G282" s="88">
        <v>3.05</v>
      </c>
    </row>
    <row r="283" spans="1:7" ht="45.75">
      <c r="A283" s="87">
        <v>4</v>
      </c>
      <c r="B283" s="81" t="s">
        <v>415</v>
      </c>
      <c r="C283" s="109" t="s">
        <v>410</v>
      </c>
      <c r="D283" s="81" t="s">
        <v>416</v>
      </c>
      <c r="E283" s="82">
        <v>36.090000000000003</v>
      </c>
      <c r="F283" s="82">
        <v>16</v>
      </c>
      <c r="G283" s="88">
        <v>577.43999999999994</v>
      </c>
    </row>
    <row r="284" spans="1:7" ht="46.9" customHeight="1">
      <c r="A284" s="87">
        <v>5</v>
      </c>
      <c r="B284" s="81" t="s">
        <v>417</v>
      </c>
      <c r="C284" s="109" t="s">
        <v>410</v>
      </c>
      <c r="D284" s="81" t="s">
        <v>418</v>
      </c>
      <c r="E284" s="82">
        <v>55.58</v>
      </c>
      <c r="F284" s="82">
        <v>4</v>
      </c>
      <c r="G284" s="88">
        <v>222.32000000000005</v>
      </c>
    </row>
    <row r="285" spans="1:7" ht="42.6" customHeight="1">
      <c r="A285" s="87">
        <v>6</v>
      </c>
      <c r="B285" s="81" t="s">
        <v>419</v>
      </c>
      <c r="C285" s="109" t="s">
        <v>410</v>
      </c>
      <c r="D285" s="81" t="s">
        <v>420</v>
      </c>
      <c r="E285" s="82">
        <v>5.4966999999999997</v>
      </c>
      <c r="F285" s="82">
        <v>15</v>
      </c>
      <c r="G285" s="88">
        <v>82.45</v>
      </c>
    </row>
    <row r="286" spans="1:7" ht="57">
      <c r="A286" s="87">
        <v>7</v>
      </c>
      <c r="B286" s="81" t="s">
        <v>421</v>
      </c>
      <c r="C286" s="109" t="s">
        <v>410</v>
      </c>
      <c r="D286" s="81" t="s">
        <v>422</v>
      </c>
      <c r="E286" s="82">
        <v>123.47</v>
      </c>
      <c r="F286" s="82">
        <v>2</v>
      </c>
      <c r="G286" s="88">
        <v>246.94000000000005</v>
      </c>
    </row>
    <row r="287" spans="1:7" ht="57">
      <c r="A287" s="87">
        <v>8</v>
      </c>
      <c r="B287" s="81" t="s">
        <v>423</v>
      </c>
      <c r="C287" s="109" t="s">
        <v>410</v>
      </c>
      <c r="D287" s="81" t="s">
        <v>424</v>
      </c>
      <c r="E287" s="82">
        <v>132.83000000000001</v>
      </c>
      <c r="F287" s="82">
        <v>6</v>
      </c>
      <c r="G287" s="88">
        <v>796.98</v>
      </c>
    </row>
    <row r="288" spans="1:7">
      <c r="A288" s="87">
        <v>9</v>
      </c>
      <c r="B288" s="81" t="s">
        <v>425</v>
      </c>
      <c r="C288" s="109" t="s">
        <v>410</v>
      </c>
      <c r="D288" s="81" t="s">
        <v>426</v>
      </c>
      <c r="E288" s="82">
        <v>16.91</v>
      </c>
      <c r="F288" s="82">
        <v>124</v>
      </c>
      <c r="G288" s="88">
        <v>2096.84</v>
      </c>
    </row>
    <row r="289" spans="1:7">
      <c r="A289" s="162" t="s">
        <v>225</v>
      </c>
      <c r="B289" s="163"/>
      <c r="C289" s="123"/>
      <c r="D289" s="124"/>
      <c r="E289" s="125"/>
      <c r="F289" s="126">
        <v>214</v>
      </c>
      <c r="G289" s="127">
        <v>5308.08</v>
      </c>
    </row>
    <row r="290" spans="1:7">
      <c r="A290" s="161" t="s">
        <v>293</v>
      </c>
      <c r="B290" s="156"/>
      <c r="C290" s="128"/>
      <c r="D290" s="129"/>
      <c r="E290" s="89"/>
      <c r="F290" s="89">
        <v>831</v>
      </c>
      <c r="G290" s="89">
        <v>155405.943</v>
      </c>
    </row>
    <row r="291" spans="1:7">
      <c r="A291" s="174"/>
      <c r="B291" s="174"/>
      <c r="C291" s="174"/>
      <c r="D291" s="174"/>
      <c r="E291" s="174"/>
      <c r="F291" s="174"/>
      <c r="G291" s="174"/>
    </row>
    <row r="292" spans="1:7" ht="31.5" customHeight="1">
      <c r="A292" s="147" t="s">
        <v>433</v>
      </c>
      <c r="B292" s="148"/>
      <c r="C292" s="148"/>
      <c r="D292" s="148"/>
      <c r="E292" s="148"/>
      <c r="F292" s="148"/>
      <c r="G292" s="148"/>
    </row>
    <row r="293" spans="1:7" ht="18.75">
      <c r="A293" s="130" t="s">
        <v>434</v>
      </c>
      <c r="B293" s="131"/>
      <c r="C293" s="132"/>
      <c r="D293" s="131"/>
      <c r="E293" s="133"/>
      <c r="F293" s="133"/>
      <c r="G293" s="134" t="s">
        <v>435</v>
      </c>
    </row>
    <row r="294" spans="1:7">
      <c r="A294" s="113"/>
      <c r="B294" s="114"/>
      <c r="C294" s="115"/>
      <c r="D294" s="114"/>
      <c r="E294" s="116"/>
      <c r="F294" s="117"/>
      <c r="G294" s="118"/>
    </row>
    <row r="295" spans="1:7">
      <c r="A295" s="113"/>
      <c r="B295" s="114"/>
      <c r="C295" s="115"/>
      <c r="D295" s="114"/>
      <c r="E295" s="116"/>
      <c r="F295" s="117"/>
      <c r="G295" s="118"/>
    </row>
    <row r="296" spans="1:7">
      <c r="A296" s="113"/>
      <c r="B296" s="114"/>
      <c r="C296" s="115"/>
      <c r="D296" s="114"/>
      <c r="E296" s="116"/>
      <c r="F296" s="117"/>
      <c r="G296" s="118"/>
    </row>
    <row r="297" spans="1:7">
      <c r="A297" s="113"/>
      <c r="B297" s="114"/>
      <c r="C297" s="115"/>
      <c r="D297" s="114"/>
      <c r="E297" s="116"/>
      <c r="F297" s="117"/>
      <c r="G297" s="118"/>
    </row>
    <row r="298" spans="1:7">
      <c r="A298" s="113"/>
      <c r="B298" s="114"/>
      <c r="C298" s="115"/>
      <c r="D298" s="114"/>
      <c r="E298" s="116"/>
      <c r="F298" s="117"/>
      <c r="G298" s="118"/>
    </row>
    <row r="299" spans="1:7">
      <c r="A299" s="173"/>
      <c r="B299" s="173"/>
      <c r="C299" s="119"/>
      <c r="D299" s="120"/>
      <c r="E299" s="121"/>
      <c r="F299" s="122"/>
      <c r="G299" s="122"/>
    </row>
    <row r="301" spans="1:7" ht="8.4499999999999993" hidden="1" customHeight="1"/>
    <row r="302" spans="1:7">
      <c r="E302" s="172"/>
      <c r="F302" s="172"/>
    </row>
    <row r="303" spans="1:7">
      <c r="E303" s="112"/>
      <c r="F303" s="112"/>
    </row>
    <row r="304" spans="1:7">
      <c r="E304" s="172"/>
      <c r="F304" s="172"/>
    </row>
  </sheetData>
  <mergeCells count="44">
    <mergeCell ref="E304:F304"/>
    <mergeCell ref="A263:B263"/>
    <mergeCell ref="A198:G198"/>
    <mergeCell ref="A221:B221"/>
    <mergeCell ref="A222:G222"/>
    <mergeCell ref="A251:B251"/>
    <mergeCell ref="A252:G252"/>
    <mergeCell ref="E302:F302"/>
    <mergeCell ref="A299:B299"/>
    <mergeCell ref="A291:G291"/>
    <mergeCell ref="A107:B107"/>
    <mergeCell ref="A108:G108"/>
    <mergeCell ref="A157:B157"/>
    <mergeCell ref="A279:G279"/>
    <mergeCell ref="A278:B278"/>
    <mergeCell ref="A260:B260"/>
    <mergeCell ref="A261:G261"/>
    <mergeCell ref="A290:B290"/>
    <mergeCell ref="A289:B289"/>
    <mergeCell ref="A270:B270"/>
    <mergeCell ref="E2:G2"/>
    <mergeCell ref="B11:B13"/>
    <mergeCell ref="A271:G271"/>
    <mergeCell ref="E3:G3"/>
    <mergeCell ref="E11:E13"/>
    <mergeCell ref="A11:A13"/>
    <mergeCell ref="C11:C13"/>
    <mergeCell ref="A292:G292"/>
    <mergeCell ref="A8:G8"/>
    <mergeCell ref="G12:G13"/>
    <mergeCell ref="A197:B197"/>
    <mergeCell ref="A113:G113"/>
    <mergeCell ref="A158:G158"/>
    <mergeCell ref="A264:G264"/>
    <mergeCell ref="A172:B172"/>
    <mergeCell ref="A89:B89"/>
    <mergeCell ref="D11:D13"/>
    <mergeCell ref="E4:G5"/>
    <mergeCell ref="A7:G7"/>
    <mergeCell ref="F11:G11"/>
    <mergeCell ref="F12:F13"/>
    <mergeCell ref="B90:G90"/>
    <mergeCell ref="A14:G14"/>
    <mergeCell ref="A15:G15"/>
  </mergeCells>
  <phoneticPr fontId="15" type="noConversion"/>
  <printOptions horizontalCentered="1"/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BigBoss</dc:creator>
  <cp:lastModifiedBy>Admin</cp:lastModifiedBy>
  <cp:lastPrinted>2021-08-11T07:56:20Z</cp:lastPrinted>
  <dcterms:created xsi:type="dcterms:W3CDTF">2015-06-05T18:19:34Z</dcterms:created>
  <dcterms:modified xsi:type="dcterms:W3CDTF">2021-08-12T07:59:28Z</dcterms:modified>
</cp:coreProperties>
</file>